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D:\Documents\Wildcare Australia\"/>
    </mc:Choice>
  </mc:AlternateContent>
  <xr:revisionPtr revIDLastSave="0" documentId="13_ncr:1_{E3DDCB18-4B3F-43EB-B0F6-14ED6C9E3532}" xr6:coauthVersionLast="47" xr6:coauthVersionMax="47" xr10:uidLastSave="{00000000-0000-0000-0000-000000000000}"/>
  <bookViews>
    <workbookView xWindow="-120" yWindow="-120" windowWidth="29040" windowHeight="15840" firstSheet="1" activeTab="1" xr2:uid="{00000000-000D-0000-FFFF-FFFF00000000}"/>
  </bookViews>
  <sheets>
    <sheet name="Welcome" sheetId="27" r:id="rId1"/>
    <sheet name="RESCUE &amp; REHAB RECORDS" sheetId="4" r:id="rId2"/>
    <sheet name="Suburbs-Councils" sheetId="8" r:id="rId3"/>
    <sheet name="Codes" sheetId="14" r:id="rId4"/>
    <sheet name="SpeciesGroups" sheetId="5" r:id="rId5"/>
    <sheet name="Reasons" sheetId="16" r:id="rId6"/>
    <sheet name="Outcomes" sheetId="19" r:id="rId7"/>
    <sheet name="OutcomeDetails" sheetId="20" r:id="rId8"/>
    <sheet name="Gender" sheetId="22" r:id="rId9"/>
    <sheet name="Age Categories" sheetId="21" r:id="rId10"/>
    <sheet name="Hospital Accession Numbers" sheetId="23" r:id="rId11"/>
    <sheet name="SAMPLE RECORDS" sheetId="24" r:id="rId12"/>
    <sheet name="FAQs" sheetId="25" r:id="rId13"/>
    <sheet name="Column Descriptions" sheetId="26" r:id="rId14"/>
  </sheets>
  <definedNames>
    <definedName name="_xlnm._FilterDatabase" localSheetId="1" hidden="1">'RESCUE &amp; REHAB RECORDS'!#REF!</definedName>
    <definedName name="_xlnm._FilterDatabase" localSheetId="11" hidden="1">'SAMPLE RECORDS'!#REF!</definedName>
    <definedName name="_xlnm._FilterDatabase" localSheetId="2" hidden="1">'Suburbs-Councils'!$A$1:$D$1</definedName>
    <definedName name="AccessionNumber">'Hospital Accession Numbers'!$B$2:$B$5</definedName>
    <definedName name="Age">'Age Categories'!$B$2:$B$7</definedName>
    <definedName name="Amphibian" localSheetId="1">#REF!</definedName>
    <definedName name="Amphibian" localSheetId="11">#REF!</definedName>
    <definedName name="Amphibian">SpeciesGroups!#REF!</definedName>
    <definedName name="AmphibianList" localSheetId="11">#REF!</definedName>
    <definedName name="AmphibianList">#REF!</definedName>
    <definedName name="AmphibianList09" localSheetId="11">#REF!</definedName>
    <definedName name="AmphibianList09">#REF!</definedName>
    <definedName name="AmphibianList2013" localSheetId="11">#REF!</definedName>
    <definedName name="AmphibianList2013">#REF!</definedName>
    <definedName name="AmphibiansList09" localSheetId="11">#REF!</definedName>
    <definedName name="AmphibiansList09">#REF!</definedName>
    <definedName name="Bat">SpeciesGroups!$D$2:$D$40</definedName>
    <definedName name="BatList" localSheetId="11">#REF!</definedName>
    <definedName name="BatList">#REF!</definedName>
    <definedName name="BatList09" localSheetId="11">#REF!</definedName>
    <definedName name="BatList09">#REF!</definedName>
    <definedName name="BatList10" localSheetId="11">#REF!</definedName>
    <definedName name="BatList10">#REF!</definedName>
    <definedName name="Bird">SpeciesGroups!$E$2:$E$418</definedName>
    <definedName name="BirdList" localSheetId="11">#REF!</definedName>
    <definedName name="BirdList">#REF!</definedName>
    <definedName name="BirdList09" localSheetId="11">#REF!</definedName>
    <definedName name="BirdList09">#REF!</definedName>
    <definedName name="Code">Codes!$B$2:$B$7</definedName>
    <definedName name="Council">'Suburbs-Councils'!$D$2:$D$51</definedName>
    <definedName name="DomesticPet">SpeciesGroups!$G$2:$G$7</definedName>
    <definedName name="Feral">SpeciesGroups!$F$2:$F$27</definedName>
    <definedName name="FeralList" localSheetId="11">#REF!</definedName>
    <definedName name="FeralList">#REF!</definedName>
    <definedName name="FeralList09" localSheetId="11">#REF!</definedName>
    <definedName name="FeralList09">#REF!</definedName>
    <definedName name="Frog">SpeciesGroups!$C$2:$C$9</definedName>
    <definedName name="Gender">Gender!$B$2:$B$4</definedName>
    <definedName name="Insect">SpeciesGroups!$H$2:$H$3</definedName>
    <definedName name="InsectList" localSheetId="11">#REF!</definedName>
    <definedName name="InsectList">#REF!</definedName>
    <definedName name="InsectList09" localSheetId="11">#REF!</definedName>
    <definedName name="InsectList09">#REF!</definedName>
    <definedName name="Koala">SpeciesGroups!$I$2</definedName>
    <definedName name="KoalaList" localSheetId="11">#REF!</definedName>
    <definedName name="KoalaList">#REF!</definedName>
    <definedName name="KoalaList09" localSheetId="11">#REF!</definedName>
    <definedName name="KoalaList09">#REF!</definedName>
    <definedName name="Macropod">SpeciesGroups!$J$2:$J$22</definedName>
    <definedName name="MacropodList" localSheetId="11">#REF!</definedName>
    <definedName name="MacropodList">#REF!</definedName>
    <definedName name="MacropodList09" localSheetId="11">#REF!</definedName>
    <definedName name="MacropodList09">#REF!</definedName>
    <definedName name="Mammal" localSheetId="11">#REF!</definedName>
    <definedName name="Mammal">#REF!</definedName>
    <definedName name="MammalsList09" localSheetId="11">#REF!</definedName>
    <definedName name="MammalsList09">#REF!</definedName>
    <definedName name="Monotreme">SpeciesGroups!$L$2:$L$3</definedName>
    <definedName name="MonotremeList09" localSheetId="11">#REF!</definedName>
    <definedName name="MonotremeList09">#REF!</definedName>
    <definedName name="OtherMammal">SpeciesGroups!$K$2:$K$31</definedName>
    <definedName name="Outcome">Outcomes!$B$2:$B$21</definedName>
    <definedName name="OUTCOME_DETAILS">OutcomeDetails!$B$2:$B$6</definedName>
    <definedName name="OutcomeDetail">OutcomeDetails!$B$2:$B$5</definedName>
    <definedName name="PetList" localSheetId="11">#REF!</definedName>
    <definedName name="PetList">#REF!</definedName>
    <definedName name="PossumGlider">SpeciesGroups!$M$2:$M$13</definedName>
    <definedName name="PossumGliderList" localSheetId="11">#REF!</definedName>
    <definedName name="PossumGliderList">#REF!</definedName>
    <definedName name="PossumGliderList09" localSheetId="11">#REF!</definedName>
    <definedName name="PossumGliderList09">#REF!</definedName>
    <definedName name="PossumList" localSheetId="11">#REF!</definedName>
    <definedName name="PossumList">#REF!</definedName>
    <definedName name="Reason">Reasons!$B$2:$B$61</definedName>
    <definedName name="Reason09">#REF!</definedName>
    <definedName name="Reptile">SpeciesGroups!$N$2:$N$64</definedName>
    <definedName name="ReptileList" localSheetId="11">#REF!</definedName>
    <definedName name="ReptileList">#REF!</definedName>
    <definedName name="ReptileList09" localSheetId="11">#REF!</definedName>
    <definedName name="ReptileList09">#REF!</definedName>
    <definedName name="SPECIES_LIST" localSheetId="11">#REF!</definedName>
    <definedName name="SPECIES_LIST">#REF!</definedName>
    <definedName name="SpeciesGroups">SpeciesGroups!$B$1:$N$1</definedName>
    <definedName name="SpeciesGroups1">SpeciesGroups!$B$1:$N$1</definedName>
    <definedName name="SpeciesList" localSheetId="11">#REF!</definedName>
    <definedName name="SpeciesList">#REF!</definedName>
    <definedName name="SpeciesList09" localSheetId="11">#REF!</definedName>
    <definedName name="SpeciesList09">#REF!</definedName>
    <definedName name="TOWN">'Suburbs-Councils'!$A$2:$A$823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7" i="4" l="1"/>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6" i="4"/>
  <c r="G402" i="4"/>
  <c r="G26" i="24"/>
</calcChain>
</file>

<file path=xl/sharedStrings.xml><?xml version="1.0" encoding="utf-8"?>
<sst xmlns="http://schemas.openxmlformats.org/spreadsheetml/2006/main" count="2646" uniqueCount="1665">
  <si>
    <r>
      <t xml:space="preserve">CARER'S NAME                  </t>
    </r>
    <r>
      <rPr>
        <b/>
        <i/>
        <sz val="10"/>
        <color indexed="22"/>
        <rFont val="Arial"/>
        <family val="2"/>
      </rPr>
      <t>Please always enter your name here</t>
    </r>
    <r>
      <rPr>
        <b/>
        <i/>
        <sz val="10"/>
        <color indexed="9"/>
        <rFont val="Arial"/>
        <family val="2"/>
      </rPr>
      <t xml:space="preserve">           </t>
    </r>
    <r>
      <rPr>
        <b/>
        <i/>
        <sz val="10"/>
        <color indexed="43"/>
        <rFont val="Arial"/>
        <family val="2"/>
      </rPr>
      <t xml:space="preserve">  </t>
    </r>
    <r>
      <rPr>
        <b/>
        <i/>
        <sz val="10"/>
        <color indexed="47"/>
        <rFont val="Arial"/>
        <family val="2"/>
      </rPr>
      <t>Helpful Hint: Type your name once, then copy it, then highlight all cells in the column, then paste.</t>
    </r>
  </si>
  <si>
    <r>
      <t xml:space="preserve">DATE       Animal was Rescued -   </t>
    </r>
    <r>
      <rPr>
        <b/>
        <i/>
        <sz val="10"/>
        <color indexed="34"/>
        <rFont val="Arial"/>
        <family val="2"/>
      </rPr>
      <t>If date is the date transferred to you from another carer, then please type T next to CODE.</t>
    </r>
  </si>
  <si>
    <r>
      <t xml:space="preserve">Wildcare CODE or ROAD KILL or          DOA or                  No Rescue or       N/A*                        </t>
    </r>
    <r>
      <rPr>
        <b/>
        <i/>
        <sz val="10"/>
        <color indexed="22"/>
        <rFont val="Arial"/>
        <family val="2"/>
      </rPr>
      <t xml:space="preserve">*a code is not applicable (N/A) for rescues dropped off at a vet                         </t>
    </r>
    <r>
      <rPr>
        <b/>
        <i/>
        <sz val="10"/>
        <color indexed="34"/>
        <rFont val="Arial"/>
        <family val="2"/>
      </rPr>
      <t>WC Code Format:                                                                                       XXX dd/mm/yy/00001</t>
    </r>
    <r>
      <rPr>
        <b/>
        <i/>
        <sz val="10"/>
        <color indexed="22"/>
        <rFont val="Arial"/>
        <family val="2"/>
      </rPr>
      <t xml:space="preserve">    </t>
    </r>
    <r>
      <rPr>
        <b/>
        <i/>
        <sz val="10"/>
        <rFont val="Arial"/>
        <family val="2"/>
      </rPr>
      <t>Pick List Provided</t>
    </r>
  </si>
  <si>
    <r>
      <t xml:space="preserve">ANIMAL                 </t>
    </r>
    <r>
      <rPr>
        <b/>
        <i/>
        <sz val="10"/>
        <color indexed="22"/>
        <rFont val="Arial"/>
        <family val="2"/>
      </rPr>
      <t xml:space="preserve">Amphibian, Bat, </t>
    </r>
    <r>
      <rPr>
        <b/>
        <i/>
        <sz val="10"/>
        <color indexed="22"/>
        <rFont val="Arial"/>
        <family val="2"/>
      </rPr>
      <t xml:space="preserve">Bird, Insect, Koala, Macropod, Mammal (Small/Other), Monotreme, Possum/Glider, Reptile                         </t>
    </r>
    <r>
      <rPr>
        <b/>
        <i/>
        <sz val="10"/>
        <rFont val="Arial"/>
        <family val="2"/>
      </rPr>
      <t>Pick List Provided</t>
    </r>
  </si>
  <si>
    <r>
      <t xml:space="preserve">SPECIES                                    Full common name,                if known                         </t>
    </r>
    <r>
      <rPr>
        <b/>
        <i/>
        <sz val="10"/>
        <color indexed="22"/>
        <rFont val="Arial"/>
        <family val="2"/>
      </rPr>
      <t xml:space="preserve">(Magpie, Australian; Possum, Mountain Brushtail; Pademelon, Red-necked; Magpie-lark; Unknown; etc)                     </t>
    </r>
    <r>
      <rPr>
        <b/>
        <i/>
        <sz val="10"/>
        <color indexed="34"/>
        <rFont val="Arial"/>
        <family val="2"/>
      </rPr>
      <t xml:space="preserve">Select the Species List tab below for help with species names or to copy and past species list for specific animal group.        </t>
    </r>
    <r>
      <rPr>
        <b/>
        <i/>
        <sz val="10"/>
        <color indexed="62"/>
        <rFont val="Arial"/>
        <family val="2"/>
      </rPr>
      <t xml:space="preserve">                </t>
    </r>
    <r>
      <rPr>
        <b/>
        <i/>
        <sz val="10"/>
        <rFont val="Arial"/>
        <family val="2"/>
      </rPr>
      <t xml:space="preserve">Pick List Provided    </t>
    </r>
    <r>
      <rPr>
        <b/>
        <i/>
        <sz val="10"/>
        <color indexed="62"/>
        <rFont val="Arial"/>
        <family val="2"/>
      </rPr>
      <t xml:space="preserve">      </t>
    </r>
  </si>
  <si>
    <t>NAME YOU GAVE ANIMAL,        if any</t>
  </si>
  <si>
    <r>
      <t xml:space="preserve">QTY </t>
    </r>
    <r>
      <rPr>
        <b/>
        <i/>
        <sz val="10"/>
        <color indexed="22"/>
        <rFont val="Arial"/>
        <family val="2"/>
      </rPr>
      <t>always "1" unless ALL details are the same</t>
    </r>
  </si>
  <si>
    <r>
      <t xml:space="preserve">REASON FOR RESCUE         </t>
    </r>
    <r>
      <rPr>
        <b/>
        <i/>
        <sz val="10"/>
        <color indexed="22"/>
        <rFont val="Arial"/>
        <family val="2"/>
      </rPr>
      <t xml:space="preserve">(Orphan, Habitat loss, Injury, Road trauma, Transferred to me for pre-release, etc)  ................................................  Note further details or clarification can be put in the Comments field                                                   </t>
    </r>
    <r>
      <rPr>
        <b/>
        <i/>
        <sz val="10"/>
        <color indexed="47"/>
        <rFont val="Arial"/>
        <family val="2"/>
      </rPr>
      <t xml:space="preserve">NOTE: If mum was killed, please enter 1 record for joey and a separate record for mum as ROAD KILL)  </t>
    </r>
    <r>
      <rPr>
        <b/>
        <i/>
        <sz val="10"/>
        <color indexed="43"/>
        <rFont val="Arial"/>
        <family val="2"/>
      </rPr>
      <t xml:space="preserve">                                                </t>
    </r>
    <r>
      <rPr>
        <b/>
        <i/>
        <sz val="10"/>
        <rFont val="Arial"/>
        <family val="2"/>
      </rPr>
      <t xml:space="preserve"> Pick List Provided</t>
    </r>
  </si>
  <si>
    <r>
      <t xml:space="preserve">OUTCOME                 </t>
    </r>
    <r>
      <rPr>
        <b/>
        <i/>
        <sz val="10"/>
        <color indexed="22"/>
        <rFont val="Arial"/>
        <family val="2"/>
      </rPr>
      <t xml:space="preserve">Released, Escaped,                    Died, Euthanased, Transferred to Private Carer or Other Group,    Transferred to Vet or Wildlife Hospital,                    Transferred to WC Member,    Still in care (SIC),                    No Rescue                             </t>
    </r>
    <r>
      <rPr>
        <b/>
        <i/>
        <sz val="10"/>
        <rFont val="Arial"/>
        <family val="2"/>
      </rPr>
      <t>Pick List Provided</t>
    </r>
  </si>
  <si>
    <r>
      <t xml:space="preserve">OUTCOME DATE       </t>
    </r>
    <r>
      <rPr>
        <b/>
        <i/>
        <sz val="10"/>
        <color indexed="22"/>
        <rFont val="Arial"/>
        <family val="2"/>
      </rPr>
      <t>Please also include this date (last day of month) for animals with SIC as Outcome</t>
    </r>
  </si>
  <si>
    <r>
      <t xml:space="preserve">OUTCOME DETAILS           </t>
    </r>
    <r>
      <rPr>
        <b/>
        <i/>
        <sz val="10"/>
        <color indexed="22"/>
        <rFont val="Arial"/>
        <family val="2"/>
      </rPr>
      <t>Release location</t>
    </r>
    <r>
      <rPr>
        <b/>
        <i/>
        <sz val="10"/>
        <color indexed="22"/>
        <rFont val="Arial"/>
        <family val="2"/>
      </rPr>
      <t xml:space="preserve"> </t>
    </r>
    <r>
      <rPr>
        <b/>
        <i/>
        <sz val="10"/>
        <color indexed="22"/>
        <rFont val="Arial"/>
        <family val="2"/>
      </rPr>
      <t xml:space="preserve">(include street),    ……………………... </t>
    </r>
    <r>
      <rPr>
        <b/>
        <i/>
        <sz val="10"/>
        <color indexed="22"/>
        <rFont val="Arial"/>
        <family val="2"/>
      </rPr>
      <t xml:space="preserve">Transferred to whom ("private carer" or name of vet surgery, WC member's name, or name other organization)                                </t>
    </r>
    <r>
      <rPr>
        <b/>
        <i/>
        <sz val="10"/>
        <rFont val="Arial"/>
        <family val="2"/>
      </rPr>
      <t>Pick List Provided</t>
    </r>
  </si>
  <si>
    <r>
      <t xml:space="preserve">GENDER,  if known </t>
    </r>
    <r>
      <rPr>
        <b/>
        <i/>
        <sz val="10"/>
        <color indexed="22"/>
        <rFont val="Arial"/>
        <family val="2"/>
      </rPr>
      <t>(M, F, Unknown)</t>
    </r>
    <r>
      <rPr>
        <b/>
        <i/>
        <sz val="10"/>
        <color indexed="9"/>
        <rFont val="Arial"/>
        <family val="2"/>
      </rPr>
      <t xml:space="preserve">   </t>
    </r>
    <r>
      <rPr>
        <b/>
        <i/>
        <sz val="10"/>
        <rFont val="Arial"/>
        <family val="2"/>
      </rPr>
      <t>Pick List Provided</t>
    </r>
  </si>
  <si>
    <r>
      <t xml:space="preserve">AGE      </t>
    </r>
    <r>
      <rPr>
        <b/>
        <i/>
        <sz val="10"/>
        <color indexed="22"/>
        <rFont val="Arial"/>
        <family val="2"/>
      </rPr>
      <t xml:space="preserve">Orphan / Baby, Juvenile, Sub-Adult, Adult        </t>
    </r>
    <r>
      <rPr>
        <b/>
        <i/>
        <sz val="10"/>
        <rFont val="Arial"/>
        <family val="2"/>
      </rPr>
      <t>Pick List Provided</t>
    </r>
  </si>
  <si>
    <r>
      <t xml:space="preserve">RESCUER  DETAILS,          if known       </t>
    </r>
    <r>
      <rPr>
        <b/>
        <i/>
        <sz val="10"/>
        <color indexed="22"/>
        <rFont val="Arial"/>
        <family val="2"/>
      </rPr>
      <t>Please enter name of wildlife rescuer who rescued animal or picked animal up from Vet.</t>
    </r>
  </si>
  <si>
    <r>
      <t xml:space="preserve">CALLER'S NAME &amp; PHONE NUMBER            </t>
    </r>
    <r>
      <rPr>
        <b/>
        <i/>
        <sz val="10"/>
        <color indexed="22"/>
        <rFont val="Arial"/>
        <family val="2"/>
      </rPr>
      <t>Please enter name of finder, and also name of Vet surgery if animal taken there first.</t>
    </r>
  </si>
  <si>
    <t>SPECIFIC PLACE OF RESCUE,                           include street address if known</t>
  </si>
  <si>
    <t>SUBURB / TOWN</t>
  </si>
  <si>
    <r>
      <t xml:space="preserve">COUNCIL / SHIRE   </t>
    </r>
    <r>
      <rPr>
        <b/>
        <i/>
        <sz val="10"/>
        <color indexed="22"/>
        <rFont val="Arial"/>
        <family val="2"/>
      </rPr>
      <t xml:space="preserve">Please leave this blank if unsure, or </t>
    </r>
    <r>
      <rPr>
        <b/>
        <i/>
        <sz val="10"/>
        <color indexed="34"/>
        <rFont val="Arial"/>
        <family val="2"/>
      </rPr>
      <t xml:space="preserve">Select the Suburbs &amp; Councils List tab below to copy and paste suburb with its council.   </t>
    </r>
    <r>
      <rPr>
        <b/>
        <i/>
        <sz val="10"/>
        <color indexed="22"/>
        <rFont val="Arial"/>
        <family val="2"/>
      </rPr>
      <t xml:space="preserve">                          </t>
    </r>
    <r>
      <rPr>
        <b/>
        <i/>
        <sz val="10"/>
        <color indexed="47"/>
        <rFont val="Arial"/>
        <family val="2"/>
      </rPr>
      <t xml:space="preserve">If suburb not on list, can refer to the following website:  </t>
    </r>
    <r>
      <rPr>
        <b/>
        <i/>
        <sz val="10"/>
        <color indexed="44"/>
        <rFont val="Arial"/>
        <family val="2"/>
      </rPr>
      <t xml:space="preserve">http://www.dip.qld.gov.au/local-government-directory.html       </t>
    </r>
    <r>
      <rPr>
        <b/>
        <i/>
        <sz val="10"/>
        <color indexed="22"/>
        <rFont val="Arial"/>
        <family val="2"/>
      </rPr>
      <t xml:space="preserve">           </t>
    </r>
    <r>
      <rPr>
        <b/>
        <i/>
        <sz val="10"/>
        <rFont val="Arial"/>
        <family val="2"/>
      </rPr>
      <t>Pick List Provided</t>
    </r>
  </si>
  <si>
    <r>
      <t xml:space="preserve">COMMENTS                                                           </t>
    </r>
    <r>
      <rPr>
        <b/>
        <i/>
        <sz val="10"/>
        <color indexed="22"/>
        <rFont val="Arial"/>
        <family val="2"/>
      </rPr>
      <t xml:space="preserve">This is for any other relevant info not provided in other columns.                                                </t>
    </r>
    <r>
      <rPr>
        <b/>
        <i/>
        <sz val="10"/>
        <color indexed="34"/>
        <rFont val="Arial"/>
        <family val="2"/>
      </rPr>
      <t>Any SECONDARY reason for rescue/care to be listed here.</t>
    </r>
  </si>
  <si>
    <r>
      <t xml:space="preserve">EAR TAG number                                                           </t>
    </r>
    <r>
      <rPr>
        <b/>
        <i/>
        <sz val="10"/>
        <color indexed="22"/>
        <rFont val="Arial"/>
        <family val="2"/>
      </rPr>
      <t xml:space="preserve">For </t>
    </r>
    <r>
      <rPr>
        <b/>
        <i/>
        <sz val="10"/>
        <color indexed="34"/>
        <rFont val="Arial"/>
        <family val="2"/>
      </rPr>
      <t>KOALA RECORDS ONLY</t>
    </r>
    <r>
      <rPr>
        <b/>
        <i/>
        <sz val="10"/>
        <color indexed="22"/>
        <rFont val="Arial"/>
        <family val="2"/>
      </rPr>
      <t xml:space="preserve"> (need number, L or R, colour if known and which organisation's tag if known).</t>
    </r>
  </si>
  <si>
    <r>
      <t xml:space="preserve">MICROCHIP number                                                           </t>
    </r>
    <r>
      <rPr>
        <b/>
        <i/>
        <sz val="10"/>
        <color indexed="22"/>
        <rFont val="Arial"/>
        <family val="2"/>
      </rPr>
      <t xml:space="preserve">For </t>
    </r>
    <r>
      <rPr>
        <b/>
        <i/>
        <sz val="10"/>
        <color indexed="34"/>
        <rFont val="Arial"/>
        <family val="2"/>
      </rPr>
      <t>KOALA RECORDS ONLY</t>
    </r>
    <r>
      <rPr>
        <b/>
        <i/>
        <sz val="10"/>
        <color indexed="22"/>
        <rFont val="Arial"/>
        <family val="2"/>
      </rPr>
      <t xml:space="preserve">    (if known).</t>
    </r>
  </si>
  <si>
    <t>Macropod</t>
  </si>
  <si>
    <t>Kangaroo, Eastern Grey</t>
  </si>
  <si>
    <t>Injury - Road Trauma</t>
  </si>
  <si>
    <t>Released - Soft-release on carer's property</t>
  </si>
  <si>
    <t>M</t>
  </si>
  <si>
    <t>Orphan / Baby</t>
  </si>
  <si>
    <t>Unknown</t>
  </si>
  <si>
    <t>Beaudesert</t>
  </si>
  <si>
    <t>Scenic Rim Regional Council</t>
  </si>
  <si>
    <t>Wallaby, Red-necked</t>
  </si>
  <si>
    <t>Orphan/Dependent young, found without mother</t>
  </si>
  <si>
    <t>Coombabah</t>
  </si>
  <si>
    <t>Gold Coast City Council</t>
  </si>
  <si>
    <t>Orphan, due to Road Trauma</t>
  </si>
  <si>
    <t>F</t>
  </si>
  <si>
    <t>Goondiwindi</t>
  </si>
  <si>
    <t>Goondiwindi Regional Council</t>
  </si>
  <si>
    <t>Sanctuary Cove (Hope Island)</t>
  </si>
  <si>
    <t>Worongary</t>
  </si>
  <si>
    <t>2013 Records:</t>
  </si>
  <si>
    <t>Koala</t>
  </si>
  <si>
    <t>Died in Care (DIC) - within first 24 hours</t>
  </si>
  <si>
    <t>Adult</t>
  </si>
  <si>
    <t>Tamborine</t>
  </si>
  <si>
    <t>Injury - Barbed Wire / Fence - see 'Comments'</t>
  </si>
  <si>
    <t>Euthanased by Wildcare Trauma Carer</t>
  </si>
  <si>
    <t>Wonglepong</t>
  </si>
  <si>
    <t>No Rescue - Unable to catch</t>
  </si>
  <si>
    <t>PossumGlider</t>
  </si>
  <si>
    <t>Possum, Common Brushtail</t>
  </si>
  <si>
    <t>Injury - Attacked by Dog suspected</t>
  </si>
  <si>
    <t>Transfer to Vet / Wildlife Hospital - Under Vet Care</t>
  </si>
  <si>
    <t>Kerry</t>
  </si>
  <si>
    <t>Transfer to Wildcare Member with Private Permit</t>
  </si>
  <si>
    <t>Juvenile</t>
  </si>
  <si>
    <t>Dalby</t>
  </si>
  <si>
    <t>Transfer to Wildcare Member with Wildcare Permit Endorsement</t>
  </si>
  <si>
    <t>Sub-Adult</t>
  </si>
  <si>
    <t>Logan City Council</t>
  </si>
  <si>
    <t>Injury - Road Trauma suspected</t>
  </si>
  <si>
    <t>Jimboomba</t>
  </si>
  <si>
    <t>ROAD KILL</t>
  </si>
  <si>
    <t>ROAD KILL SIGHTING</t>
  </si>
  <si>
    <t>Orphan, due to Dog Attack</t>
  </si>
  <si>
    <t>Canungra</t>
  </si>
  <si>
    <t>Stockleigh</t>
  </si>
  <si>
    <t>Unwell/Injured - OTHER, e.g. Found on ground (Cause unknown)</t>
  </si>
  <si>
    <t>Transfer to Vet / Wildlife Hospital - Outcome Unknown</t>
  </si>
  <si>
    <t>Injury - Cause unknown</t>
  </si>
  <si>
    <t>Tamborine Village</t>
  </si>
  <si>
    <t>Park Ridge South</t>
  </si>
  <si>
    <t>Wallaby, Swamp</t>
  </si>
  <si>
    <t>Bird</t>
  </si>
  <si>
    <t>Cuckoo-dove, Brown</t>
  </si>
  <si>
    <t>Injury - Impact (e.g. window)</t>
  </si>
  <si>
    <t>Beechmont</t>
  </si>
  <si>
    <t>Injury - Attacked by Dog</t>
  </si>
  <si>
    <t>North Maclean</t>
  </si>
  <si>
    <t>Injury - OTHER - see 'Comments'</t>
  </si>
  <si>
    <t>Bat</t>
  </si>
  <si>
    <t>Bat, Microbat/microchiroptera, unknown sp.</t>
  </si>
  <si>
    <t>In danger / needed relocating - Uninjured</t>
  </si>
  <si>
    <t>Released back at/near rescue location</t>
  </si>
  <si>
    <t>Benobble</t>
  </si>
  <si>
    <t>Glider, Sugar</t>
  </si>
  <si>
    <t>Kangaroo, Red</t>
  </si>
  <si>
    <t>Still in Care (SIC)</t>
  </si>
  <si>
    <t>Beenleigh</t>
  </si>
  <si>
    <t>Orphan/Dependent young, OTHER - see 'Comments'</t>
  </si>
  <si>
    <t>Died in Care (DIC) - after first 24 hours</t>
  </si>
  <si>
    <t>Dead on Arrival (DOA) (non-Road trauma)</t>
  </si>
  <si>
    <t>Woodhill</t>
  </si>
  <si>
    <t>Road Kill (Called to rescue, DOA)</t>
  </si>
  <si>
    <t>Frogmouth, Tawny</t>
  </si>
  <si>
    <t>Ferny Glen</t>
  </si>
  <si>
    <t>Chambers Flat</t>
  </si>
  <si>
    <t>Witheren</t>
  </si>
  <si>
    <t>Unwell - Old age</t>
  </si>
  <si>
    <t>No Rescue - Not requiring rescue</t>
  </si>
  <si>
    <t>Road Kill (sighting by member)</t>
  </si>
  <si>
    <t>Lamington Plateau</t>
  </si>
  <si>
    <t>Nerang</t>
  </si>
  <si>
    <t>Flying Fox</t>
  </si>
  <si>
    <t>Orphan, due to Habitat loss/Destruction</t>
  </si>
  <si>
    <t>Frog</t>
  </si>
  <si>
    <t>Feral</t>
  </si>
  <si>
    <t>DomesticPet</t>
  </si>
  <si>
    <t>Insect</t>
  </si>
  <si>
    <t>OtherMammal</t>
  </si>
  <si>
    <t>Monotreme</t>
  </si>
  <si>
    <t>Reptile</t>
  </si>
  <si>
    <t>Frog, Eastern Sedge</t>
  </si>
  <si>
    <t>Albatross, Shy</t>
  </si>
  <si>
    <t>Bird, unknown sp</t>
  </si>
  <si>
    <t>Duck (Domestic)</t>
  </si>
  <si>
    <t>Bettong, Rufous</t>
  </si>
  <si>
    <t>Antechinus, Brown</t>
  </si>
  <si>
    <t>Echidna, Short-beaked</t>
  </si>
  <si>
    <t>Glider, Feathertail</t>
  </si>
  <si>
    <t>Devil, Thorny (Reptile)</t>
  </si>
  <si>
    <t>Frog, Emerald-spotted Tree</t>
  </si>
  <si>
    <r>
      <t>Bat, Beccari’s Free-tailed (</t>
    </r>
    <r>
      <rPr>
        <i/>
        <sz val="10"/>
        <rFont val="Times New Roman"/>
        <family val="1"/>
      </rPr>
      <t>Mormopterus beccarii</t>
    </r>
    <r>
      <rPr>
        <sz val="10"/>
        <rFont val="Times New Roman"/>
        <family val="1"/>
      </rPr>
      <t>)</t>
    </r>
  </si>
  <si>
    <t>Albatross, Wandering</t>
  </si>
  <si>
    <t>Cat (feral)</t>
  </si>
  <si>
    <t>Parrot (Pet)</t>
  </si>
  <si>
    <t>Spider, unknown sp.</t>
  </si>
  <si>
    <t>Antechinus, Yellow-footed</t>
  </si>
  <si>
    <t>Platypus</t>
  </si>
  <si>
    <t>Glider, Greater</t>
  </si>
  <si>
    <t>Dragon, Bearded</t>
  </si>
  <si>
    <t>Frog, Graceful Tree</t>
  </si>
  <si>
    <r>
      <t>Bat, Chocolate Wattled (</t>
    </r>
    <r>
      <rPr>
        <i/>
        <sz val="10"/>
        <rFont val="Times New Roman"/>
        <family val="1"/>
      </rPr>
      <t>Chalinolobus morio</t>
    </r>
    <r>
      <rPr>
        <sz val="10"/>
        <rFont val="Times New Roman"/>
        <family val="1"/>
      </rPr>
      <t>)</t>
    </r>
  </si>
  <si>
    <t>Apostlebird</t>
  </si>
  <si>
    <t>Dog (feral)</t>
  </si>
  <si>
    <t>Budgerigar (Pet)</t>
  </si>
  <si>
    <t>Bandicoot, Long-nosed</t>
  </si>
  <si>
    <t>Glider, Squirrel</t>
  </si>
  <si>
    <t>Dragon, Eastern Water</t>
  </si>
  <si>
    <t>Frog, Green Tree</t>
  </si>
  <si>
    <r>
      <t>Bat, Common Blossom (</t>
    </r>
    <r>
      <rPr>
        <i/>
        <sz val="10"/>
        <rFont val="Times New Roman"/>
        <family val="1"/>
      </rPr>
      <t>Syconycteris australis</t>
    </r>
    <r>
      <rPr>
        <sz val="10"/>
        <rFont val="Times New Roman"/>
        <family val="1"/>
      </rPr>
      <t>)</t>
    </r>
  </si>
  <si>
    <t>Avocet, Red-necked</t>
  </si>
  <si>
    <t>Dove, Spotted Turtle (Feral sp.)</t>
  </si>
  <si>
    <t>Lorikeet (Pet)</t>
  </si>
  <si>
    <t>Kangaroo, unknown sp.</t>
  </si>
  <si>
    <t>Bandicoot, Northern Brown</t>
  </si>
  <si>
    <t>Dragon, Inland Bearded</t>
  </si>
  <si>
    <t>Frog, Rocket</t>
  </si>
  <si>
    <r>
      <t>Bat, Common Sheath-tailed (</t>
    </r>
    <r>
      <rPr>
        <i/>
        <sz val="10"/>
        <rFont val="Times New Roman"/>
        <family val="1"/>
      </rPr>
      <t>Taphozous georgianus</t>
    </r>
    <r>
      <rPr>
        <sz val="10"/>
        <rFont val="Times New Roman"/>
        <family val="1"/>
      </rPr>
      <t>)</t>
    </r>
  </si>
  <si>
    <t>Babbler, Grey-crowned</t>
  </si>
  <si>
    <t>Dove (Feral sp.)</t>
  </si>
  <si>
    <t>Pet Reptile-See 'comment' for species</t>
  </si>
  <si>
    <t>Kangaroo, Western Grey</t>
  </si>
  <si>
    <t>Bandicoot, unknown sp.</t>
  </si>
  <si>
    <t>Glider, unknown sp.</t>
  </si>
  <si>
    <t>Dragon, Southern Angle-headed</t>
  </si>
  <si>
    <t>Frog, Striped Marsh</t>
  </si>
  <si>
    <r>
      <t>Bat, East-coast Free-tailed (</t>
    </r>
    <r>
      <rPr>
        <i/>
        <sz val="10"/>
        <rFont val="Times New Roman"/>
        <family val="1"/>
      </rPr>
      <t>Mormopterus norfolkensis</t>
    </r>
    <r>
      <rPr>
        <sz val="10"/>
        <rFont val="Times New Roman"/>
        <family val="1"/>
      </rPr>
      <t>)</t>
    </r>
  </si>
  <si>
    <t>Babbler, White-browed</t>
  </si>
  <si>
    <t>Finch (feral sp.)</t>
  </si>
  <si>
    <t>Pet -OTHER-See 'comment' for species</t>
  </si>
  <si>
    <t>Macropod, unknown sp.</t>
  </si>
  <si>
    <t>Glider, Yellow-bellied</t>
  </si>
  <si>
    <t>Dragon, unknown sp.-see 'Comments'</t>
  </si>
  <si>
    <t>Frog, Unknown sp.</t>
  </si>
  <si>
    <r>
      <t>Bat, Eastern Bent-winged (</t>
    </r>
    <r>
      <rPr>
        <i/>
        <sz val="10"/>
        <rFont val="Times New Roman"/>
        <family val="1"/>
      </rPr>
      <t>Miniopterus schreibersii oceanensis</t>
    </r>
    <r>
      <rPr>
        <sz val="10"/>
        <rFont val="Times New Roman"/>
        <family val="1"/>
      </rPr>
      <t>)</t>
    </r>
  </si>
  <si>
    <t>Baza, Pacific</t>
  </si>
  <si>
    <t>Finch, Purple (domestic sp.)</t>
  </si>
  <si>
    <t>Marsupial, unknown sp.</t>
  </si>
  <si>
    <t>Dunnart, Common</t>
  </si>
  <si>
    <t>Gecko - See 'Comments' for species</t>
  </si>
  <si>
    <t>Toad, Cane (feral)</t>
  </si>
  <si>
    <r>
      <t>Bat, Eastern Broad-nosed (</t>
    </r>
    <r>
      <rPr>
        <i/>
        <sz val="10"/>
        <rFont val="Times New Roman"/>
        <family val="1"/>
      </rPr>
      <t>Scotorepens orion</t>
    </r>
    <r>
      <rPr>
        <sz val="10"/>
        <rFont val="Times New Roman"/>
        <family val="1"/>
      </rPr>
      <t>)</t>
    </r>
  </si>
  <si>
    <t>Bee-eater, Rainbow</t>
  </si>
  <si>
    <t>Finch, unknown sp.</t>
  </si>
  <si>
    <t>Pademelon, Red-legged</t>
  </si>
  <si>
    <t>Fox (feral)</t>
  </si>
  <si>
    <t>Gecko, Leaf-tailed</t>
  </si>
  <si>
    <r>
      <t>Bat, Eastern Cave (</t>
    </r>
    <r>
      <rPr>
        <i/>
        <sz val="10"/>
        <rFont val="Times New Roman"/>
        <family val="1"/>
      </rPr>
      <t>Vespadelus troughtoni</t>
    </r>
    <r>
      <rPr>
        <sz val="10"/>
        <rFont val="Times New Roman"/>
        <family val="1"/>
      </rPr>
      <t>)</t>
    </r>
  </si>
  <si>
    <t>Pademelon, Red-necked</t>
  </si>
  <si>
    <t>Hare (feral)</t>
  </si>
  <si>
    <t>Possum, Common Ringtail</t>
  </si>
  <si>
    <t>Gecko, Robust Velvet</t>
  </si>
  <si>
    <r>
      <t>Bat, Eastern Fallistrelle (</t>
    </r>
    <r>
      <rPr>
        <i/>
        <sz val="10"/>
        <rFont val="Times New Roman"/>
        <family val="1"/>
      </rPr>
      <t>Falsistrellus tasmaniensis</t>
    </r>
    <r>
      <rPr>
        <sz val="10"/>
        <rFont val="Times New Roman"/>
        <family val="1"/>
      </rPr>
      <t>)</t>
    </r>
  </si>
  <si>
    <t>Bittern, Australasian</t>
  </si>
  <si>
    <t>Pademelon, unknown sp.</t>
  </si>
  <si>
    <t>Possum, Short-eared (prev. Mountain) Brushtail</t>
  </si>
  <si>
    <t>Gecko, unknown sp.</t>
  </si>
  <si>
    <r>
      <t>Bat, Eastern Forest (</t>
    </r>
    <r>
      <rPr>
        <i/>
        <sz val="10"/>
        <rFont val="Times New Roman"/>
        <family val="1"/>
      </rPr>
      <t>Vespadelus pumilus</t>
    </r>
    <r>
      <rPr>
        <sz val="10"/>
        <rFont val="Times New Roman"/>
        <family val="1"/>
      </rPr>
      <t>)</t>
    </r>
  </si>
  <si>
    <t>Bittern, Black</t>
  </si>
  <si>
    <t>Mallard (feral)</t>
  </si>
  <si>
    <t>Potoroo, Long-nosed</t>
  </si>
  <si>
    <t>Melomys, Fawn-footed</t>
  </si>
  <si>
    <t>Possum, Brushtail - unknown sp.</t>
  </si>
  <si>
    <t>Goanna, unknown sp.-see 'Comments'</t>
  </si>
  <si>
    <r>
      <t>Bat, Eastern Free-tailed (</t>
    </r>
    <r>
      <rPr>
        <i/>
        <sz val="10"/>
        <rFont val="Times New Roman"/>
        <family val="1"/>
      </rPr>
      <t>Mormopterus sp (undescribed)</t>
    </r>
    <r>
      <rPr>
        <sz val="10"/>
        <rFont val="Times New Roman"/>
        <family val="1"/>
      </rPr>
      <t>)</t>
    </r>
  </si>
  <si>
    <t>Bittern, Little</t>
  </si>
  <si>
    <t>Mouse, House (feral)</t>
  </si>
  <si>
    <t>Rock-wallaby, Brush-tailed</t>
  </si>
  <si>
    <t>Melomys, Grassland</t>
  </si>
  <si>
    <t>Possum, unknown sp.</t>
  </si>
  <si>
    <t>Lizard - Burton's Snake Lizard</t>
  </si>
  <si>
    <r>
      <t>Bat, Eastern Horeshoe (</t>
    </r>
    <r>
      <rPr>
        <i/>
        <sz val="10"/>
        <rFont val="Times New Roman"/>
        <family val="1"/>
      </rPr>
      <t>Rhinolophus megaphyllus</t>
    </r>
    <r>
      <rPr>
        <sz val="10"/>
        <rFont val="Times New Roman"/>
        <family val="1"/>
      </rPr>
      <t>)</t>
    </r>
  </si>
  <si>
    <t>Black-cockatoo, Glossy</t>
  </si>
  <si>
    <t>Mynah, Indian (feral)</t>
  </si>
  <si>
    <t>Unknown sp.</t>
  </si>
  <si>
    <t>Melomys, unknown sp.</t>
  </si>
  <si>
    <t>Lizard - Delma/Flap-footed</t>
  </si>
  <si>
    <r>
      <t>Bat, Eastern Tube-nosed (</t>
    </r>
    <r>
      <rPr>
        <i/>
        <sz val="10"/>
        <rFont val="Times New Roman"/>
        <family val="1"/>
      </rPr>
      <t>Nyctimene robinsoni</t>
    </r>
    <r>
      <rPr>
        <sz val="10"/>
        <rFont val="Times New Roman"/>
        <family val="1"/>
      </rPr>
      <t>)</t>
    </r>
  </si>
  <si>
    <t>Black-cockatoo, Red-tailed</t>
  </si>
  <si>
    <t>Pigeon, Feral / Rock Dove (feral sp.)</t>
  </si>
  <si>
    <t>Wallaby, Agile</t>
  </si>
  <si>
    <t>Lizard, Frill-necked</t>
  </si>
  <si>
    <r>
      <t xml:space="preserve">Bat, Ghost </t>
    </r>
    <r>
      <rPr>
        <i/>
        <sz val="10"/>
        <rFont val="Times New Roman"/>
        <family val="1"/>
      </rPr>
      <t>(Macroderma gigas)</t>
    </r>
  </si>
  <si>
    <t>Black-cockatoo, Yellow-tailed</t>
  </si>
  <si>
    <t>Pigeon, Racing</t>
  </si>
  <si>
    <t>Wallaby, Black-striped</t>
  </si>
  <si>
    <t>Mouse, Water</t>
  </si>
  <si>
    <t>Lizard/Skink, unknown sp./other-see 'Comments'</t>
  </si>
  <si>
    <r>
      <t>Bat, Golden-tipped (</t>
    </r>
    <r>
      <rPr>
        <i/>
        <sz val="10"/>
        <rFont val="Times New Roman"/>
        <family val="1"/>
      </rPr>
      <t>Phoniscus papuensis</t>
    </r>
    <r>
      <rPr>
        <sz val="10"/>
        <rFont val="Times New Roman"/>
        <family val="1"/>
      </rPr>
      <t>)</t>
    </r>
  </si>
  <si>
    <t>Boobook, Southern</t>
  </si>
  <si>
    <t>Pigeon, unknown sp.</t>
  </si>
  <si>
    <t>Wallaby, Golden Swamp</t>
  </si>
  <si>
    <t>Monitor, Lace</t>
  </si>
  <si>
    <r>
      <t>Bat, Gould’s Long-eared (</t>
    </r>
    <r>
      <rPr>
        <i/>
        <sz val="10"/>
        <rFont val="Times New Roman"/>
        <family val="1"/>
      </rPr>
      <t>Nyctophilus gouldi</t>
    </r>
    <r>
      <rPr>
        <sz val="10"/>
        <rFont val="Times New Roman"/>
        <family val="1"/>
      </rPr>
      <t>)</t>
    </r>
  </si>
  <si>
    <t>Booby, Brown</t>
  </si>
  <si>
    <t>Rabbit (feral)</t>
  </si>
  <si>
    <t>Monitor, Yellow-spotted</t>
  </si>
  <si>
    <r>
      <t>Bat, Gould’s Wattled (</t>
    </r>
    <r>
      <rPr>
        <i/>
        <sz val="10"/>
        <rFont val="Times New Roman"/>
        <family val="1"/>
      </rPr>
      <t>Chalinolobus gouldii</t>
    </r>
    <r>
      <rPr>
        <sz val="10"/>
        <rFont val="Times New Roman"/>
        <family val="1"/>
      </rPr>
      <t>)</t>
    </r>
  </si>
  <si>
    <t>Booby, Masked</t>
  </si>
  <si>
    <t>Rat, Sewer (feral)</t>
  </si>
  <si>
    <t>Mullet, Land</t>
  </si>
  <si>
    <r>
      <t>Bat, Greater Broad-nosed (</t>
    </r>
    <r>
      <rPr>
        <i/>
        <sz val="10"/>
        <rFont val="Times New Roman"/>
        <family val="1"/>
      </rPr>
      <t>Scoteanax rueppellii</t>
    </r>
    <r>
      <rPr>
        <sz val="10"/>
        <rFont val="Times New Roman"/>
        <family val="1"/>
      </rPr>
      <t>)</t>
    </r>
  </si>
  <si>
    <t>Bowerbird, Regent</t>
  </si>
  <si>
    <r>
      <t xml:space="preserve">Rat, Ship / </t>
    </r>
    <r>
      <rPr>
        <b/>
        <i/>
        <sz val="10"/>
        <rFont val="Arial"/>
        <family val="2"/>
      </rPr>
      <t>Rattus rattus</t>
    </r>
    <r>
      <rPr>
        <b/>
        <sz val="10"/>
        <rFont val="Arial"/>
        <family val="2"/>
      </rPr>
      <t xml:space="preserve"> (feral)</t>
    </r>
  </si>
  <si>
    <t>Wallaby, unknown sp.</t>
  </si>
  <si>
    <t>Phascogale, Brush-tailed</t>
  </si>
  <si>
    <t>Skink, Blue-tongued</t>
  </si>
  <si>
    <r>
      <t>Bat, Greater Long-eared (</t>
    </r>
    <r>
      <rPr>
        <i/>
        <sz val="10"/>
        <rFont val="Times New Roman"/>
        <family val="1"/>
      </rPr>
      <t xml:space="preserve">Nyctophilus timoriensis </t>
    </r>
    <r>
      <rPr>
        <i/>
        <sz val="10"/>
        <color indexed="10"/>
        <rFont val="Times New Roman"/>
        <family val="1"/>
      </rPr>
      <t>or corbeni?</t>
    </r>
    <r>
      <rPr>
        <sz val="10"/>
        <rFont val="Times New Roman"/>
        <family val="1"/>
      </rPr>
      <t>)</t>
    </r>
    <r>
      <rPr>
        <sz val="10"/>
        <color indexed="33"/>
        <rFont val="Times New Roman"/>
        <family val="1"/>
      </rPr>
      <t/>
    </r>
  </si>
  <si>
    <t>Bowerbird, Satin</t>
  </si>
  <si>
    <t>Rodent (feral)</t>
  </si>
  <si>
    <t>Wallaby, Whiptail</t>
  </si>
  <si>
    <t>Planigale, Common</t>
  </si>
  <si>
    <t>Skink, Garden</t>
  </si>
  <si>
    <r>
      <t>Bat, Hoary Wattled (</t>
    </r>
    <r>
      <rPr>
        <i/>
        <sz val="10"/>
        <rFont val="Times New Roman"/>
        <family val="1"/>
      </rPr>
      <t>Chalinolobus nigrogriseus</t>
    </r>
    <r>
      <rPr>
        <sz val="10"/>
        <rFont val="Times New Roman"/>
        <family val="1"/>
      </rPr>
      <t>)</t>
    </r>
  </si>
  <si>
    <t>Bowerbird, Spotted</t>
  </si>
  <si>
    <t>Rodent, unknown sp.</t>
  </si>
  <si>
    <t>Wallaroo, Common / Euro</t>
  </si>
  <si>
    <t>Skink, Major</t>
  </si>
  <si>
    <r>
      <t>Bat, Large Bent-winged (</t>
    </r>
    <r>
      <rPr>
        <i/>
        <sz val="10"/>
        <rFont val="Times New Roman"/>
        <family val="1"/>
      </rPr>
      <t>Miniopterus schreibersii oceanensis)</t>
    </r>
  </si>
  <si>
    <t>Bowerbird, unknown sp.</t>
  </si>
  <si>
    <t>Sparrow, House (feral)</t>
  </si>
  <si>
    <t>Rat, Bush</t>
  </si>
  <si>
    <t>Skink, Pink-tongued</t>
  </si>
  <si>
    <r>
      <t>Bat, Large Forest (</t>
    </r>
    <r>
      <rPr>
        <i/>
        <sz val="10"/>
        <rFont val="Times New Roman"/>
        <family val="1"/>
      </rPr>
      <t>Vespadelus darlingtoni</t>
    </r>
    <r>
      <rPr>
        <sz val="10"/>
        <rFont val="Times New Roman"/>
        <family val="1"/>
      </rPr>
      <t>)</t>
    </r>
  </si>
  <si>
    <t>Bristlebird, Eastern</t>
  </si>
  <si>
    <t>Starling, Common (feral)</t>
  </si>
  <si>
    <t>Rat, Pale Field</t>
  </si>
  <si>
    <t>Skink, Shingleback</t>
  </si>
  <si>
    <r>
      <t>Bat, Large-eared Pied (</t>
    </r>
    <r>
      <rPr>
        <i/>
        <sz val="10"/>
        <rFont val="Times New Roman"/>
        <family val="1"/>
      </rPr>
      <t>Chalinolobus dwyeri</t>
    </r>
    <r>
      <rPr>
        <sz val="10"/>
        <rFont val="Times New Roman"/>
        <family val="1"/>
      </rPr>
      <t>)</t>
    </r>
  </si>
  <si>
    <t>Bronze-cuckoo, Black-eared</t>
  </si>
  <si>
    <t>Snake - Bandy Bandy</t>
  </si>
  <si>
    <r>
      <t>Bat, Lesser Long-eared (</t>
    </r>
    <r>
      <rPr>
        <i/>
        <sz val="10"/>
        <rFont val="Times New Roman"/>
        <family val="1"/>
      </rPr>
      <t>Nyctophilus geoffroyi</t>
    </r>
    <r>
      <rPr>
        <sz val="10"/>
        <rFont val="Times New Roman"/>
        <family val="1"/>
      </rPr>
      <t>)</t>
    </r>
  </si>
  <si>
    <t>Bronze-cuckoo, Horsfield's</t>
  </si>
  <si>
    <t>Turtle, Red-slider (feral)</t>
  </si>
  <si>
    <t>Snake, Blind</t>
  </si>
  <si>
    <r>
      <t>Bat, Little Bent-winged (</t>
    </r>
    <r>
      <rPr>
        <i/>
        <sz val="10"/>
        <rFont val="Times New Roman"/>
        <family val="1"/>
      </rPr>
      <t>Miniopterus australis</t>
    </r>
    <r>
      <rPr>
        <sz val="10"/>
        <rFont val="Times New Roman"/>
        <family val="1"/>
      </rPr>
      <t>)</t>
    </r>
  </si>
  <si>
    <t>Bronze-cuckoo, Little</t>
  </si>
  <si>
    <t>Rat, Swamp</t>
  </si>
  <si>
    <t>Snake, Brown Tree</t>
  </si>
  <si>
    <r>
      <t>Bat, Little Broad-nosed (</t>
    </r>
    <r>
      <rPr>
        <i/>
        <sz val="10"/>
        <rFont val="Times New Roman"/>
        <family val="1"/>
      </rPr>
      <t>Scotorepens greyii</t>
    </r>
    <r>
      <rPr>
        <sz val="10"/>
        <rFont val="Times New Roman"/>
        <family val="1"/>
      </rPr>
      <t>)</t>
    </r>
  </si>
  <si>
    <t>Bronze-cuckoo, Shining</t>
  </si>
  <si>
    <t>Rat, Water</t>
  </si>
  <si>
    <t>Snake, Brown - unknown sp.</t>
  </si>
  <si>
    <r>
      <t>Bat, Little Forest (</t>
    </r>
    <r>
      <rPr>
        <i/>
        <sz val="10"/>
        <rFont val="Times New Roman"/>
        <family val="1"/>
      </rPr>
      <t>Vespadelus vulturnus</t>
    </r>
    <r>
      <rPr>
        <sz val="10"/>
        <rFont val="Times New Roman"/>
        <family val="1"/>
      </rPr>
      <t>)</t>
    </r>
  </si>
  <si>
    <t>Bronzewing, Brush</t>
  </si>
  <si>
    <t>Snake, Dwarf Crowned</t>
  </si>
  <si>
    <r>
      <t>Bat, Little Pied (</t>
    </r>
    <r>
      <rPr>
        <i/>
        <sz val="10"/>
        <rFont val="Times New Roman"/>
        <family val="1"/>
      </rPr>
      <t>Chalinolobus picatus</t>
    </r>
    <r>
      <rPr>
        <sz val="10"/>
        <rFont val="Times New Roman"/>
        <family val="1"/>
      </rPr>
      <t>)</t>
    </r>
  </si>
  <si>
    <t>Bronzewing, Common</t>
  </si>
  <si>
    <t>Snake, Eastern Brown</t>
  </si>
  <si>
    <r>
      <t>Bat- Myotis, Large-footed (</t>
    </r>
    <r>
      <rPr>
        <i/>
        <sz val="10"/>
        <rFont val="Times New Roman"/>
        <family val="1"/>
      </rPr>
      <t>Myotis adversus</t>
    </r>
    <r>
      <rPr>
        <sz val="10"/>
        <rFont val="Times New Roman"/>
        <family val="1"/>
      </rPr>
      <t>)</t>
    </r>
  </si>
  <si>
    <t>Brush-turkey, Australian</t>
  </si>
  <si>
    <t>Mammal-Unknown sp.</t>
  </si>
  <si>
    <t>Snake, Green Tree/Common Tree</t>
  </si>
  <si>
    <r>
      <t>Bat, Northern Long-eared (</t>
    </r>
    <r>
      <rPr>
        <i/>
        <sz val="10"/>
        <rFont val="Times New Roman"/>
        <family val="1"/>
      </rPr>
      <t>Nyctophilus bifax</t>
    </r>
    <r>
      <rPr>
        <sz val="10"/>
        <rFont val="Times New Roman"/>
        <family val="1"/>
      </rPr>
      <t>)</t>
    </r>
  </si>
  <si>
    <t>Bushlark, Singing</t>
  </si>
  <si>
    <t>Snake - Keelback</t>
  </si>
  <si>
    <r>
      <t>Bat, Southern Free-tailed (</t>
    </r>
    <r>
      <rPr>
        <i/>
        <sz val="10"/>
        <rFont val="Times New Roman"/>
        <family val="1"/>
      </rPr>
      <t>Mormopterus planiceps</t>
    </r>
    <r>
      <rPr>
        <sz val="10"/>
        <rFont val="Times New Roman"/>
        <family val="1"/>
      </rPr>
      <t>)</t>
    </r>
  </si>
  <si>
    <t>Budgerigar</t>
  </si>
  <si>
    <t>Snake, Marsh</t>
  </si>
  <si>
    <r>
      <t>Bat, White-striped Free-tailed (</t>
    </r>
    <r>
      <rPr>
        <i/>
        <sz val="10"/>
        <rFont val="Times New Roman"/>
        <family val="1"/>
      </rPr>
      <t>Nyctinomus australis</t>
    </r>
    <r>
      <rPr>
        <sz val="10"/>
        <rFont val="Times New Roman"/>
        <family val="1"/>
      </rPr>
      <t>)</t>
    </r>
  </si>
  <si>
    <t>Butcherbird, Grey</t>
  </si>
  <si>
    <t>Snake - Python, Carpet</t>
  </si>
  <si>
    <r>
      <t>Bat, Yellow-bellied Sheath-tailed (</t>
    </r>
    <r>
      <rPr>
        <i/>
        <sz val="10"/>
        <rFont val="Times New Roman"/>
        <family val="1"/>
      </rPr>
      <t>Saccolaimus flaviventris</t>
    </r>
    <r>
      <rPr>
        <sz val="10"/>
        <rFont val="Times New Roman"/>
        <family val="1"/>
      </rPr>
      <t>)</t>
    </r>
  </si>
  <si>
    <t>Butcherbird, Pied</t>
  </si>
  <si>
    <t>Snake - Python, Carpet (Coastal)</t>
  </si>
  <si>
    <t>Flying-fox/Fruitbat/megachiroptera, unknown sp.</t>
  </si>
  <si>
    <t>Butcherbird, unknown sp.</t>
  </si>
  <si>
    <t>Snake - Python, Diamond</t>
  </si>
  <si>
    <r>
      <t>Flying-fox, Black (</t>
    </r>
    <r>
      <rPr>
        <i/>
        <sz val="10"/>
        <rFont val="Times New Roman"/>
        <family val="1"/>
      </rPr>
      <t>Pteropus alecto</t>
    </r>
    <r>
      <rPr>
        <sz val="10"/>
        <rFont val="Times New Roman"/>
        <family val="1"/>
      </rPr>
      <t>)</t>
    </r>
  </si>
  <si>
    <t>Button-quail, Black-breasted</t>
  </si>
  <si>
    <t>Snake - Python, Murray Darling (Centralian Python)</t>
  </si>
  <si>
    <r>
      <t>Flying-fox, Grey-headed (</t>
    </r>
    <r>
      <rPr>
        <i/>
        <sz val="10"/>
        <rFont val="Times New Roman"/>
        <family val="1"/>
      </rPr>
      <t>Pteropus poliocephalus</t>
    </r>
    <r>
      <rPr>
        <sz val="10"/>
        <rFont val="Times New Roman"/>
        <family val="1"/>
      </rPr>
      <t>)</t>
    </r>
  </si>
  <si>
    <t>Button-quail, Little</t>
  </si>
  <si>
    <t>Snake - Python, Spotted</t>
  </si>
  <si>
    <r>
      <t>Flying-fox, Little Red (</t>
    </r>
    <r>
      <rPr>
        <i/>
        <sz val="10"/>
        <rFont val="Times New Roman"/>
        <family val="1"/>
      </rPr>
      <t>Pteropus scapulatus</t>
    </r>
    <r>
      <rPr>
        <sz val="10"/>
        <rFont val="Times New Roman"/>
        <family val="1"/>
      </rPr>
      <t>)</t>
    </r>
  </si>
  <si>
    <t>Button-quail, Painted</t>
  </si>
  <si>
    <t>Snake - Python, unknown sp.-see 'Comments'</t>
  </si>
  <si>
    <t>Bat/Flying-fox - Unknown sp.</t>
  </si>
  <si>
    <t>Button-quail, Red-backed</t>
  </si>
  <si>
    <t>Snake, Red-bellied Black</t>
  </si>
  <si>
    <t>Button-quail, Red-chested</t>
  </si>
  <si>
    <t>Snake, Rough-scaled Black</t>
  </si>
  <si>
    <t>Catbird, Green</t>
  </si>
  <si>
    <t>Snake, Small-eyed Black</t>
  </si>
  <si>
    <r>
      <t>NOTE: Bat Species list based on: "</t>
    </r>
    <r>
      <rPr>
        <i/>
        <sz val="9"/>
        <color indexed="10"/>
        <rFont val="Arial"/>
        <family val="2"/>
      </rPr>
      <t>Flying Fox and Bat Species in the Burnett Mary &amp; SEQ</t>
    </r>
    <r>
      <rPr>
        <sz val="9"/>
        <color indexed="10"/>
        <rFont val="Arial"/>
        <family val="2"/>
      </rPr>
      <t xml:space="preserve">", by Rachel Lyons, Wildcare Member and Biodiversity Conservation Regional Coordinator, Burnett Mary Regional Group for NRM Inc. </t>
    </r>
    <r>
      <rPr>
        <i/>
        <sz val="9"/>
        <color indexed="10"/>
        <rFont val="Arial"/>
        <family val="2"/>
      </rPr>
      <t>(2010, unpublished)</t>
    </r>
  </si>
  <si>
    <t>Catbird, Spotted</t>
  </si>
  <si>
    <t>Snake, Stephen's Banded</t>
  </si>
  <si>
    <t>Chough, White-winged</t>
  </si>
  <si>
    <t>Snake - Tree sp. (Unknown)</t>
  </si>
  <si>
    <t>Cicadabird</t>
  </si>
  <si>
    <t>Snake, Western Brown</t>
  </si>
  <si>
    <t>Cisticola, Golden-headed</t>
  </si>
  <si>
    <t>Snake, White-crowned</t>
  </si>
  <si>
    <t>Cockatiel</t>
  </si>
  <si>
    <t>Snake, Yellow-faced Whip</t>
  </si>
  <si>
    <t>Cockatoo, Sulphur-crested</t>
  </si>
  <si>
    <t>Snake, unknown sp.</t>
  </si>
  <si>
    <t>Coot, Eurasian</t>
  </si>
  <si>
    <t>Turtle, Brisbane River</t>
  </si>
  <si>
    <t>Corella, Little</t>
  </si>
  <si>
    <t>Turtle, Broad-shelled River</t>
  </si>
  <si>
    <t>Corella, Long-billed</t>
  </si>
  <si>
    <t>Turtle, Eastern Long-necked</t>
  </si>
  <si>
    <t>Corella, unknown sp.</t>
  </si>
  <si>
    <t>Turtle, Freshwater</t>
  </si>
  <si>
    <t>Cormorant, Black</t>
  </si>
  <si>
    <t>Turtle, Green Sea</t>
  </si>
  <si>
    <t>Cormorant, Little Black</t>
  </si>
  <si>
    <t>Turtle, Krefts</t>
  </si>
  <si>
    <t>Cormorant, Little Pied</t>
  </si>
  <si>
    <t>Turtle, Long-neck</t>
  </si>
  <si>
    <t>Cormorant, Pied</t>
  </si>
  <si>
    <t>Turtle, Macquarie</t>
  </si>
  <si>
    <t>Cormorant, unknown sp.</t>
  </si>
  <si>
    <t>Turtle, Murray River</t>
  </si>
  <si>
    <t>Coucal, Pheasant</t>
  </si>
  <si>
    <t>Turtle, Northern Snapping</t>
  </si>
  <si>
    <t>Crake, Baillon's</t>
  </si>
  <si>
    <t>Crake, Marsh</t>
  </si>
  <si>
    <t>Turtle, Sawshell</t>
  </si>
  <si>
    <t>Crake, Spotless</t>
  </si>
  <si>
    <t>Turtle, Short-necked</t>
  </si>
  <si>
    <t>Crake, Australian Spotted</t>
  </si>
  <si>
    <t>Turtle, Snake-necked</t>
  </si>
  <si>
    <t>Crow, Torresian</t>
  </si>
  <si>
    <t>Turtle, unknown sp.</t>
  </si>
  <si>
    <t>Cuckoo, Brush</t>
  </si>
  <si>
    <t>Reptile - Unknown sp.</t>
  </si>
  <si>
    <t>Cuckoo, Channel-billed</t>
  </si>
  <si>
    <t>Cuckoo, Fan-tailed</t>
  </si>
  <si>
    <t>Cuckoo, Oriental</t>
  </si>
  <si>
    <t>Cuckoo, Pallid</t>
  </si>
  <si>
    <t>Cuckoo-shrike, Barred</t>
  </si>
  <si>
    <t>Cuckoo-shrike, Black-faced</t>
  </si>
  <si>
    <t>Cuckoo-shrike, Ground</t>
  </si>
  <si>
    <t>Cuckoo-shrike, White-bellied</t>
  </si>
  <si>
    <t>Curlew, Eastern</t>
  </si>
  <si>
    <t>Curlew, Little</t>
  </si>
  <si>
    <t>Currawong, Pied</t>
  </si>
  <si>
    <t>Darter, Australian</t>
  </si>
  <si>
    <t>Dollarbird</t>
  </si>
  <si>
    <t>Dotterel, Black-fronted</t>
  </si>
  <si>
    <t>Dotterel, Red-kneed</t>
  </si>
  <si>
    <t>Dove, Bar-shouldered</t>
  </si>
  <si>
    <t>Dove, Diamond</t>
  </si>
  <si>
    <t>Dove, Emerald</t>
  </si>
  <si>
    <t>Dove, Peaceful</t>
  </si>
  <si>
    <t>Dove (Unknown sp.)</t>
  </si>
  <si>
    <t>Drongo, Spangled</t>
  </si>
  <si>
    <t>Duck, Australian Wood</t>
  </si>
  <si>
    <t>Duck, Blue-billed</t>
  </si>
  <si>
    <t>Duck, Freckled</t>
  </si>
  <si>
    <t>Duck, Musk</t>
  </si>
  <si>
    <t>Duck, Pacific Black</t>
  </si>
  <si>
    <t>Duck, Pink-eared</t>
  </si>
  <si>
    <t>Duck (Unknown sp.)</t>
  </si>
  <si>
    <t>Eagle, Wedge-tailed</t>
  </si>
  <si>
    <t>Egret, Cattle</t>
  </si>
  <si>
    <t>Egret, Eastern Reef</t>
  </si>
  <si>
    <t>Egret, Great</t>
  </si>
  <si>
    <t>Egret, Intermediate</t>
  </si>
  <si>
    <t>Egret, Little</t>
  </si>
  <si>
    <t>Egret, unknown sp.</t>
  </si>
  <si>
    <t>Emu</t>
  </si>
  <si>
    <t>Emu-wren, Southern</t>
  </si>
  <si>
    <t>Fairy-wren</t>
  </si>
  <si>
    <t>Falcon, Black</t>
  </si>
  <si>
    <t>Falcon, Brown</t>
  </si>
  <si>
    <t>Falcon, Peregrine</t>
  </si>
  <si>
    <t>Fantail, Grey</t>
  </si>
  <si>
    <t>Fantail, Rufous</t>
  </si>
  <si>
    <t>Figbird</t>
  </si>
  <si>
    <t>Finch, Black-throated</t>
  </si>
  <si>
    <t>Finch, Double-barred</t>
  </si>
  <si>
    <t>Finch, Plum-headed</t>
  </si>
  <si>
    <t>Finch, Red-browed</t>
  </si>
  <si>
    <t>Finch, Zebra</t>
  </si>
  <si>
    <t>Firetail, Diamond</t>
  </si>
  <si>
    <t>Flycatcher, Brown</t>
  </si>
  <si>
    <t>Flycatcher, Leaden</t>
  </si>
  <si>
    <t>Flycatcher, Restless</t>
  </si>
  <si>
    <t>Flycatcher, Satin</t>
  </si>
  <si>
    <t>Flycatcher, Shining</t>
  </si>
  <si>
    <t>Friarbird, Little</t>
  </si>
  <si>
    <t>Friarbird, Noisy</t>
  </si>
  <si>
    <t>Friarbird, unknown sp.</t>
  </si>
  <si>
    <t>Frigatebird, Great</t>
  </si>
  <si>
    <t>Frigatebird, Least</t>
  </si>
  <si>
    <t>Frogmouth, Marbled</t>
  </si>
  <si>
    <t>Fruit-dove, Rose-crowned</t>
  </si>
  <si>
    <t>Fruit-dove, Superb</t>
  </si>
  <si>
    <t>Fruit-dove, Wompoo</t>
  </si>
  <si>
    <t>Galah</t>
  </si>
  <si>
    <t>Gannet, Australian</t>
  </si>
  <si>
    <t>Garganey</t>
  </si>
  <si>
    <t>Godwit, Bar-tailed</t>
  </si>
  <si>
    <t>Godwit, Black-tailed</t>
  </si>
  <si>
    <t>Goose, Domestic</t>
  </si>
  <si>
    <t>Goose, Magpie</t>
  </si>
  <si>
    <t>Goshawk, Brown</t>
  </si>
  <si>
    <t>Goshawk, Grey</t>
  </si>
  <si>
    <t>Goshawk, Red</t>
  </si>
  <si>
    <t>Grassbird, Little</t>
  </si>
  <si>
    <t>Grassbird, Tawny</t>
  </si>
  <si>
    <t>Grebe, Australasian</t>
  </si>
  <si>
    <t>Grebe, Great Crested</t>
  </si>
  <si>
    <t>Grebe, Hoary-headed</t>
  </si>
  <si>
    <t>Greenshank, Common</t>
  </si>
  <si>
    <t>Gull, Silver</t>
  </si>
  <si>
    <t>Hardhead</t>
  </si>
  <si>
    <t>Harrier, Spotted</t>
  </si>
  <si>
    <t>Harrier, Swamp</t>
  </si>
  <si>
    <t>Hawk, Crested (Pacific Baza)</t>
  </si>
  <si>
    <t>Heron, Nankeen Night</t>
  </si>
  <si>
    <t>Heron, Striated</t>
  </si>
  <si>
    <t>Heron, unknown sp.</t>
  </si>
  <si>
    <t>Heron, White-faced</t>
  </si>
  <si>
    <t>Heron, White-necked</t>
  </si>
  <si>
    <t>Hobby, Australian (Little Falcon)</t>
  </si>
  <si>
    <t>Honeyeater, Black-chinned</t>
  </si>
  <si>
    <t>Honeyeater, Blue-faced</t>
  </si>
  <si>
    <t>Honeyeater, Brown</t>
  </si>
  <si>
    <t>Honeyeater, Brown-headed</t>
  </si>
  <si>
    <t>Honeyeater, Dusky</t>
  </si>
  <si>
    <t>Honeyeater, Fuscous</t>
  </si>
  <si>
    <t>Honeyeater, Lewin's</t>
  </si>
  <si>
    <t>Honeyeater, New Holland</t>
  </si>
  <si>
    <t>Honeyeater, Painted</t>
  </si>
  <si>
    <t>Honeyeater, Regent</t>
  </si>
  <si>
    <t>Honeyeater, Scarlet</t>
  </si>
  <si>
    <t>Honeyeater, Singing</t>
  </si>
  <si>
    <t>Honeyeater, Spiny-cheeked</t>
  </si>
  <si>
    <t>Honeyeater, Striped</t>
  </si>
  <si>
    <t>Honeyeater, unknown sp.</t>
  </si>
  <si>
    <t>Honeyeater, Varied</t>
  </si>
  <si>
    <t>Honeyeater, White-cheeked</t>
  </si>
  <si>
    <t>Honeyeater, White-eared</t>
  </si>
  <si>
    <t>Honeyeater, White-naped</t>
  </si>
  <si>
    <t>Honeyeater, White-plumed</t>
  </si>
  <si>
    <t>Honeyeater, White-throated</t>
  </si>
  <si>
    <t>Honeyeater, Yellow-faced</t>
  </si>
  <si>
    <t>Honeyeater, Yellow-tufted</t>
  </si>
  <si>
    <t>Ibis, Australian White</t>
  </si>
  <si>
    <t>Ibis, Glossy</t>
  </si>
  <si>
    <t>Ibis, Straw-necked</t>
  </si>
  <si>
    <t>Jacana, Pheasant-tailed</t>
  </si>
  <si>
    <t>Kestrel, Nankeen</t>
  </si>
  <si>
    <t>Kingfisher, Azure</t>
  </si>
  <si>
    <t>Kingfisher, Collared</t>
  </si>
  <si>
    <t>Kingfisher, Forest</t>
  </si>
  <si>
    <t>Kingfisher, Red-backed</t>
  </si>
  <si>
    <t>Kingfisher, Sacred</t>
  </si>
  <si>
    <t>Kingfisher (Unknown sp.)</t>
  </si>
  <si>
    <t>Kite, Black</t>
  </si>
  <si>
    <t>Kite, Black-shouldered</t>
  </si>
  <si>
    <t>Kite, Brahminy</t>
  </si>
  <si>
    <t>Kite, Square-tailed</t>
  </si>
  <si>
    <t>Kite, Whistling</t>
  </si>
  <si>
    <t>Knot, Great</t>
  </si>
  <si>
    <t>Knot, Red</t>
  </si>
  <si>
    <t>Koel, Common</t>
  </si>
  <si>
    <t>Kookaburra, Blue-winged</t>
  </si>
  <si>
    <t>Kookaburra, Laughing</t>
  </si>
  <si>
    <t>Kookaburra, unknown sp.</t>
  </si>
  <si>
    <t>Lapwing, Masked</t>
  </si>
  <si>
    <t>Logrunner</t>
  </si>
  <si>
    <t>Lorikeet, Little</t>
  </si>
  <si>
    <t>Lorikeet, Musk</t>
  </si>
  <si>
    <t>Lorikeet, Rainbow</t>
  </si>
  <si>
    <t>Lorikeet, Scaly-breasted</t>
  </si>
  <si>
    <t>Lorikeet, unknown sp</t>
  </si>
  <si>
    <t>Lyrebird, Albert's</t>
  </si>
  <si>
    <t>Lyrebird, Superb</t>
  </si>
  <si>
    <t>Magpie, Australian</t>
  </si>
  <si>
    <t>Magpie-lark</t>
  </si>
  <si>
    <t>Mannikin, Chestnut-breasted</t>
  </si>
  <si>
    <t>Martin, Fairy</t>
  </si>
  <si>
    <t>Martin, Tree</t>
  </si>
  <si>
    <t>Miner, Bell</t>
  </si>
  <si>
    <t>Miner, Noisy</t>
  </si>
  <si>
    <t>Mistletoebird</t>
  </si>
  <si>
    <t>Monarch, Black-faced</t>
  </si>
  <si>
    <t>Monarch, Spectacled</t>
  </si>
  <si>
    <t>Monarch, White-eared</t>
  </si>
  <si>
    <t>Moorhen, Dusky</t>
  </si>
  <si>
    <t>Native-hen, Black-tailed</t>
  </si>
  <si>
    <t>Needletail, White-throated</t>
  </si>
  <si>
    <t>Nightjar, Large-tailed</t>
  </si>
  <si>
    <t>Nightjar, Spotted</t>
  </si>
  <si>
    <t>Nightjar, White-throated</t>
  </si>
  <si>
    <t>Noddy, Common</t>
  </si>
  <si>
    <t>Noddy, White-capped</t>
  </si>
  <si>
    <t>Oriole, Olive-backed</t>
  </si>
  <si>
    <t>Osprey</t>
  </si>
  <si>
    <t>Owl, Barking</t>
  </si>
  <si>
    <t>Owl, Barn</t>
  </si>
  <si>
    <t>Owl, Grass</t>
  </si>
  <si>
    <t>Owl, Masked</t>
  </si>
  <si>
    <t>Owl, Powerful</t>
  </si>
  <si>
    <t>Owl, Sooty</t>
  </si>
  <si>
    <t>Owlet-nightjar, Australian</t>
  </si>
  <si>
    <t>Oystercatcher, Pied</t>
  </si>
  <si>
    <t>Oystercatcher, Sooty</t>
  </si>
  <si>
    <t>Pardalote, Red-browed</t>
  </si>
  <si>
    <t>Pardalote, Spotted</t>
  </si>
  <si>
    <t>Pardalote, Striated</t>
  </si>
  <si>
    <t>Parrot, Ground</t>
  </si>
  <si>
    <t>Parrot, Indian Ringneck</t>
  </si>
  <si>
    <t>Parrot, Australian King</t>
  </si>
  <si>
    <t>Parrot, Red-rumped</t>
  </si>
  <si>
    <t>Parrot, Red-winged</t>
  </si>
  <si>
    <t>Parrot, Swift</t>
  </si>
  <si>
    <t>Parrot, Turquoise</t>
  </si>
  <si>
    <t>Pelican, Australian</t>
  </si>
  <si>
    <t>Petrel, Black-winged</t>
  </si>
  <si>
    <t>Petrel, Gould's</t>
  </si>
  <si>
    <t>Petrel, Herald</t>
  </si>
  <si>
    <t>Petrel, Southern Giant</t>
  </si>
  <si>
    <t>Petrel, unknown sp.</t>
  </si>
  <si>
    <t>Pigeon, Crested</t>
  </si>
  <si>
    <t>Pigeon, Squatter</t>
  </si>
  <si>
    <t>Pigeon, Topknot</t>
  </si>
  <si>
    <t>Pigeon, White-headed</t>
  </si>
  <si>
    <t>Pigeon, Wonga</t>
  </si>
  <si>
    <t>Pipit, Australian</t>
  </si>
  <si>
    <t>Pitta, Noisy</t>
  </si>
  <si>
    <t>Plover, Double-banded</t>
  </si>
  <si>
    <t>Plover, Red-capped</t>
  </si>
  <si>
    <t>Plover, Ringed</t>
  </si>
  <si>
    <t>Pratincole, Australian</t>
  </si>
  <si>
    <t>Pygmy-goose, Cotton</t>
  </si>
  <si>
    <t>Pygmy-goose, Green</t>
  </si>
  <si>
    <t>Python, Carpet</t>
  </si>
  <si>
    <t>Quail, Brown</t>
  </si>
  <si>
    <t>Quail, King</t>
  </si>
  <si>
    <t>Quail, Stubble</t>
  </si>
  <si>
    <t>Quail, unknown sp.</t>
  </si>
  <si>
    <t>Quail-thrush, Spotted</t>
  </si>
  <si>
    <t>Rail, Buff-banded</t>
  </si>
  <si>
    <t>Rail, Lewin's</t>
  </si>
  <si>
    <t>Raptor, unknown sp.</t>
  </si>
  <si>
    <t>Raven, Australian</t>
  </si>
  <si>
    <t>Reed-warbler, Australian</t>
  </si>
  <si>
    <t>Riflebird, Paradise</t>
  </si>
  <si>
    <t>Robin, Eastern Yellow</t>
  </si>
  <si>
    <t>Robin, Flame</t>
  </si>
  <si>
    <t>Robin, Pale-yellow</t>
  </si>
  <si>
    <t>Robin, Red-capped</t>
  </si>
  <si>
    <t>Robin, Rose</t>
  </si>
  <si>
    <t>Robin, Scarlet</t>
  </si>
  <si>
    <t>Rosella, Crimson</t>
  </si>
  <si>
    <t>Rosella, Eastern</t>
  </si>
  <si>
    <t>Rosella, Pale-headed</t>
  </si>
  <si>
    <t>Sanderling</t>
  </si>
  <si>
    <t>Sandpiper, Broad-billed</t>
  </si>
  <si>
    <t>Sandpiper, Common</t>
  </si>
  <si>
    <t>Sandpiper, Curlew</t>
  </si>
  <si>
    <t>Sandpiper, Marsh</t>
  </si>
  <si>
    <t>Sandpiper, Pectoral</t>
  </si>
  <si>
    <t>Sandpiper, Sharp-tailed</t>
  </si>
  <si>
    <t>Sandpiper, Terek</t>
  </si>
  <si>
    <t>Sandpiper, Wood</t>
  </si>
  <si>
    <t>Scrub-bird, Rufous</t>
  </si>
  <si>
    <t>Scrubwren, Large-billed</t>
  </si>
  <si>
    <t>Scrubwren, White-browed</t>
  </si>
  <si>
    <t>Scrubwren, Yellow-throated</t>
  </si>
  <si>
    <t>Seabird, unknown sp.</t>
  </si>
  <si>
    <t>Sea-eagle, White-breasted</t>
  </si>
  <si>
    <t>Shearwater, Fleshy-footed</t>
  </si>
  <si>
    <t>Shearwater, Fluttering</t>
  </si>
  <si>
    <t>Shearwater, Hutton's</t>
  </si>
  <si>
    <t>Shearwater, Sooty</t>
  </si>
  <si>
    <t>Shearwater, Wedge-tailed</t>
  </si>
  <si>
    <t>Shearwater, unknown sp.</t>
  </si>
  <si>
    <t>Shelduck, Radjah</t>
  </si>
  <si>
    <t>Shoveler, Australasian</t>
  </si>
  <si>
    <t>Shrike-thrush, Grey</t>
  </si>
  <si>
    <t>Shrike-thrush, Little</t>
  </si>
  <si>
    <t>Shrike-tit, Eastern</t>
  </si>
  <si>
    <t>Silvereye</t>
  </si>
  <si>
    <t>Sittella, Varied</t>
  </si>
  <si>
    <t>Snipe, Latham's</t>
  </si>
  <si>
    <t>Snipe, Painted</t>
  </si>
  <si>
    <t>Songlark, Brown</t>
  </si>
  <si>
    <t>Songlark, Rufous</t>
  </si>
  <si>
    <t>Sparrowhawk, Collared</t>
  </si>
  <si>
    <t>Spinebill, Eastern</t>
  </si>
  <si>
    <t>Spoonbill, Royal</t>
  </si>
  <si>
    <t>Spoonbill, Yellow-billed</t>
  </si>
  <si>
    <t>Starling, Metallic</t>
  </si>
  <si>
    <t>Stilt, Black-winged</t>
  </si>
  <si>
    <t>Stint, Long-toed</t>
  </si>
  <si>
    <t>Sting, Red-necked</t>
  </si>
  <si>
    <t>Stone-curlew, Beach</t>
  </si>
  <si>
    <t>Stone-curlew, Bush</t>
  </si>
  <si>
    <t>Swallow, Barn</t>
  </si>
  <si>
    <t>Swallow, Welcome</t>
  </si>
  <si>
    <t>Swallow, White-backed</t>
  </si>
  <si>
    <t>Swamphen, Purple</t>
  </si>
  <si>
    <t>Swan, Black</t>
  </si>
  <si>
    <t>Swan, Mute</t>
  </si>
  <si>
    <t>Swift, Fork-tailed</t>
  </si>
  <si>
    <t>Tattler, Grey-tailed</t>
  </si>
  <si>
    <t>Tattler, Wandering</t>
  </si>
  <si>
    <t>Teal, Australian Grey</t>
  </si>
  <si>
    <t>Teal, Chestnut</t>
  </si>
  <si>
    <t>Tern, Black-naped</t>
  </si>
  <si>
    <t>Tern, Bridled</t>
  </si>
  <si>
    <t>Tern, Caspian</t>
  </si>
  <si>
    <t>Tern, Common</t>
  </si>
  <si>
    <t>Tern, Crested</t>
  </si>
  <si>
    <t>Tern, Gull-billed</t>
  </si>
  <si>
    <t>Tern, Lesser Crested</t>
  </si>
  <si>
    <t>Tern, Little</t>
  </si>
  <si>
    <t>Tern, Roseate</t>
  </si>
  <si>
    <t>Tern, Sooty</t>
  </si>
  <si>
    <t>Tern, Whiskered</t>
  </si>
  <si>
    <t>Tern, White-fronted</t>
  </si>
  <si>
    <t>Tern, White-winged</t>
  </si>
  <si>
    <t>Thornbill, Brown</t>
  </si>
  <si>
    <t>Thornbill, Buff-rumped</t>
  </si>
  <si>
    <t>Thornbill, Southern</t>
  </si>
  <si>
    <t>Thornbill, Striated</t>
  </si>
  <si>
    <t>Thornbill, Yellow</t>
  </si>
  <si>
    <t>Thornbill, Yellow-rumped</t>
  </si>
  <si>
    <t>Thrush, Bassian</t>
  </si>
  <si>
    <t>Thrush, Russet-tailed</t>
  </si>
  <si>
    <t>Thrush, White's</t>
  </si>
  <si>
    <t>Treecreeper, Brown</t>
  </si>
  <si>
    <t>Treecreeper, Red-browed</t>
  </si>
  <si>
    <t>Treecreeper, White-throated</t>
  </si>
  <si>
    <t>Triller, Varied</t>
  </si>
  <si>
    <t>Triller, White-winged</t>
  </si>
  <si>
    <t>Tropicbird, Red-tailed</t>
  </si>
  <si>
    <t>Tropicbird, White-tailed</t>
  </si>
  <si>
    <t>Turnstone, Ruddy</t>
  </si>
  <si>
    <t>Wagtail, Willy</t>
  </si>
  <si>
    <t>Warbler, Brown</t>
  </si>
  <si>
    <t>Warbler, Fairy</t>
  </si>
  <si>
    <t>Warbler, Mangrove</t>
  </si>
  <si>
    <t>Warbler, Rusty-tailed</t>
  </si>
  <si>
    <t>Warbler, Speckled</t>
  </si>
  <si>
    <t>Warbler, White-throated</t>
  </si>
  <si>
    <t>Water-hen</t>
  </si>
  <si>
    <t>Wattlebird, Brush</t>
  </si>
  <si>
    <t>Wattlebird, Little</t>
  </si>
  <si>
    <t>Wattlebird, Red</t>
  </si>
  <si>
    <t>Wattlebird, unknown sp.</t>
  </si>
  <si>
    <t>Whimbrel</t>
  </si>
  <si>
    <t>Whipbird, Eastern</t>
  </si>
  <si>
    <t>Whistler, Golden</t>
  </si>
  <si>
    <t>Whistler, Olive</t>
  </si>
  <si>
    <t>Whistler, Rufous</t>
  </si>
  <si>
    <t>Whistling-duck, Plumed</t>
  </si>
  <si>
    <t>Whistling-duck, Wandering</t>
  </si>
  <si>
    <t>Whistling-duck, unknown sp.</t>
  </si>
  <si>
    <t>Woodswallow, Black-faced</t>
  </si>
  <si>
    <t>Woodswallow, Dusky</t>
  </si>
  <si>
    <t>Woodswallow, Little</t>
  </si>
  <si>
    <t>Woodswallow, Masked</t>
  </si>
  <si>
    <t>Woodswallow, White-breasted</t>
  </si>
  <si>
    <t>Woodswallow, White-browed</t>
  </si>
  <si>
    <t>Woodswallow, unknown sp.</t>
  </si>
  <si>
    <t>Wren, Red-backed</t>
  </si>
  <si>
    <t>Wren, Superb Blue</t>
  </si>
  <si>
    <t>Wren, Variegated</t>
  </si>
  <si>
    <t>Wren, unknown sp.</t>
  </si>
  <si>
    <t>REASONS FOR RESCUE</t>
  </si>
  <si>
    <r>
      <t>Disease, Beak &amp; Feather (</t>
    </r>
    <r>
      <rPr>
        <b/>
        <i/>
        <sz val="10"/>
        <rFont val="Arial"/>
        <family val="2"/>
      </rPr>
      <t>Psitticine</t>
    </r>
    <r>
      <rPr>
        <b/>
        <sz val="10"/>
        <rFont val="Arial"/>
        <family val="2"/>
      </rPr>
      <t>)</t>
    </r>
  </si>
  <si>
    <t>Disease, Cancer</t>
  </si>
  <si>
    <r>
      <t xml:space="preserve">Disease, </t>
    </r>
    <r>
      <rPr>
        <b/>
        <i/>
        <sz val="10"/>
        <rFont val="Arial"/>
        <family val="2"/>
      </rPr>
      <t>Chlamydia</t>
    </r>
  </si>
  <si>
    <t>Disease, Dermatitis</t>
  </si>
  <si>
    <t>Disease, OTHER - see 'Comments'</t>
  </si>
  <si>
    <t>Disease, suspected - see 'Comments'</t>
  </si>
  <si>
    <t>Habitat loss / destruction - Displaced</t>
  </si>
  <si>
    <t>Habitat loss / destruction - Tree-felling</t>
  </si>
  <si>
    <t>Injury - Attacked by Cat</t>
  </si>
  <si>
    <t>Injury - Attacked by Cat suspected</t>
  </si>
  <si>
    <t>Injury - Attacked by Feral animal (dog/cat/fox)</t>
  </si>
  <si>
    <t>Injury - Attacked by Native Animal/s - non-bird</t>
  </si>
  <si>
    <t>Injury - Attacked by Native Bird/s</t>
  </si>
  <si>
    <t>Injury - Burns - other - see 'Comments'</t>
  </si>
  <si>
    <t>Injury - Bush Fire Burns</t>
  </si>
  <si>
    <t>Injury - Drowning / Near-Drowning</t>
  </si>
  <si>
    <t>Injury - Electrocution/Powerlines</t>
  </si>
  <si>
    <t>Injury - Fish hook / Fishing line / net</t>
  </si>
  <si>
    <t>Injury - Fruit Netting</t>
  </si>
  <si>
    <t>Injury - Human Cruelty (e.g. gunshot wounds)</t>
  </si>
  <si>
    <t>Injury - Lawn Mower / Whipper Snipper</t>
  </si>
  <si>
    <t>Injury - suspected - see 'Comments'</t>
  </si>
  <si>
    <t>Injury - Trapped</t>
  </si>
  <si>
    <t>Injury - Tree-felling / Habitat Loss</t>
  </si>
  <si>
    <t>Lost pet  - see 'Comments'</t>
  </si>
  <si>
    <t>Observation / check only  - see 'Comments'</t>
  </si>
  <si>
    <t>Original reason for rescue unknown - Received for further rehab</t>
  </si>
  <si>
    <t>Original reason for rescue unknown - Received for pre-release</t>
  </si>
  <si>
    <t>Orphan, due to Cat Attack</t>
  </si>
  <si>
    <t>Orphan, due to Disease</t>
  </si>
  <si>
    <t>Orphan, due to Severe Storm/Weather event</t>
  </si>
  <si>
    <t>Orphan/Dependent young, held over 72 hrs by unlicensed MoP</t>
  </si>
  <si>
    <t>Orphan/Dependent young, in care with sick/injured mother</t>
  </si>
  <si>
    <t>Storm / weather event - see 'Comments'</t>
  </si>
  <si>
    <t>Surrendered pet / wildlife  - see 'Comments'</t>
  </si>
  <si>
    <t>Trapped - Uninjured  - see 'Comments'</t>
  </si>
  <si>
    <t>UNKNOWN REASON - see 'Comments'</t>
  </si>
  <si>
    <t>Unwell - Dehydrated</t>
  </si>
  <si>
    <t>Unwell - Exhaustion</t>
  </si>
  <si>
    <t>Unwell - Malnourished/Emaciated</t>
  </si>
  <si>
    <t>Unwell - Parasites</t>
  </si>
  <si>
    <t>Unwell - Poisoning</t>
  </si>
  <si>
    <t>Unwell - Poisoning suspected</t>
  </si>
  <si>
    <t>OUTCOMES</t>
  </si>
  <si>
    <t>Escaped while in care</t>
  </si>
  <si>
    <t>Euthanased by Vet / Wildlife Hospital</t>
  </si>
  <si>
    <t>No Rescue - Not located on rescue</t>
  </si>
  <si>
    <t>Transfer to Private Wildlife Carer / Group</t>
  </si>
  <si>
    <t>SUBURB / TOWN OF RESCUE</t>
  </si>
  <si>
    <t>Palm Beach</t>
  </si>
  <si>
    <t>Bundall</t>
  </si>
  <si>
    <t>Southport</t>
  </si>
  <si>
    <t>The Gap</t>
  </si>
  <si>
    <t>Redbank Plains</t>
  </si>
  <si>
    <t>Burleigh Heads</t>
  </si>
  <si>
    <t>Upper Coomera</t>
  </si>
  <si>
    <t>Gympie</t>
  </si>
  <si>
    <t>Springbrook</t>
  </si>
  <si>
    <t>Cedar Grove</t>
  </si>
  <si>
    <t>Elanora</t>
  </si>
  <si>
    <t>Traveston</t>
  </si>
  <si>
    <t>Alderley</t>
  </si>
  <si>
    <t>Pomona</t>
  </si>
  <si>
    <t>Calamvale</t>
  </si>
  <si>
    <t>Kilcoy</t>
  </si>
  <si>
    <t>Everton Park</t>
  </si>
  <si>
    <t>Beerwah</t>
  </si>
  <si>
    <t>Burleigh Waters</t>
  </si>
  <si>
    <t>Mermaid Waters</t>
  </si>
  <si>
    <t>Goodna</t>
  </si>
  <si>
    <t>Veresdale</t>
  </si>
  <si>
    <t>Rocklea</t>
  </si>
  <si>
    <t>Woodford</t>
  </si>
  <si>
    <t>Holland Park</t>
  </si>
  <si>
    <t>Currumbin Waters</t>
  </si>
  <si>
    <t>Tallebudgera</t>
  </si>
  <si>
    <t>Daisy Hill</t>
  </si>
  <si>
    <t>Salisbury</t>
  </si>
  <si>
    <t>Broadbeach</t>
  </si>
  <si>
    <t>Dayboro</t>
  </si>
  <si>
    <t>Indooroopilly</t>
  </si>
  <si>
    <t>Kenmore</t>
  </si>
  <si>
    <t>Alexandra Hills</t>
  </si>
  <si>
    <t>Rainbow Beach</t>
  </si>
  <si>
    <t>Wynnum North</t>
  </si>
  <si>
    <t>Warner</t>
  </si>
  <si>
    <t>Tin Can Bay</t>
  </si>
  <si>
    <t>West End</t>
  </si>
  <si>
    <t>Greenslopes</t>
  </si>
  <si>
    <t>Underwood</t>
  </si>
  <si>
    <t>Murarrie</t>
  </si>
  <si>
    <t>Fairfield</t>
  </si>
  <si>
    <t>Middle Park</t>
  </si>
  <si>
    <t>Inala</t>
  </si>
  <si>
    <t>Macgregor</t>
  </si>
  <si>
    <t>Bundamba</t>
  </si>
  <si>
    <t>Samford</t>
  </si>
  <si>
    <t>Jindalee</t>
  </si>
  <si>
    <t>Anstead</t>
  </si>
  <si>
    <t>Logan Village</t>
  </si>
  <si>
    <t>Karana Downs</t>
  </si>
  <si>
    <t>Cooran</t>
  </si>
  <si>
    <t>Windaroo</t>
  </si>
  <si>
    <t>Fig Tree Pocket</t>
  </si>
  <si>
    <t>Silkstone</t>
  </si>
  <si>
    <t>Leichhardt</t>
  </si>
  <si>
    <t>Logan Central</t>
  </si>
  <si>
    <t>Paddington</t>
  </si>
  <si>
    <t xml:space="preserve">Woolloongabba </t>
  </si>
  <si>
    <t>Advancetown</t>
  </si>
  <si>
    <t>Boonah</t>
  </si>
  <si>
    <t>Coorparoo</t>
  </si>
  <si>
    <t>Norman Park</t>
  </si>
  <si>
    <t>Sunnybank Hills</t>
  </si>
  <si>
    <t>Helensvale</t>
  </si>
  <si>
    <t>Robina</t>
  </si>
  <si>
    <t>Wights Mountain</t>
  </si>
  <si>
    <t>Ipswich</t>
  </si>
  <si>
    <t>Mt Ommaney</t>
  </si>
  <si>
    <t>Pinkenba</t>
  </si>
  <si>
    <t>Yatala</t>
  </si>
  <si>
    <t>Toowong</t>
  </si>
  <si>
    <t>Tallebudgera (formerley Andrews)</t>
  </si>
  <si>
    <t>Boondall</t>
  </si>
  <si>
    <t>Raceview</t>
  </si>
  <si>
    <t>Merrimac</t>
  </si>
  <si>
    <t>West Ipswich</t>
  </si>
  <si>
    <t>Booval</t>
  </si>
  <si>
    <t>Bridgeman Downs</t>
  </si>
  <si>
    <t>Boronia Heights</t>
  </si>
  <si>
    <t>Boyland</t>
  </si>
  <si>
    <t>Darra</t>
  </si>
  <si>
    <t>Cooloola Cove</t>
  </si>
  <si>
    <t>Munruben</t>
  </si>
  <si>
    <t>Redland Bay</t>
  </si>
  <si>
    <t>Sinnamon Park</t>
  </si>
  <si>
    <t>Loganlea</t>
  </si>
  <si>
    <t>Ashmore</t>
  </si>
  <si>
    <t>Runaway Bay</t>
  </si>
  <si>
    <t>Gatton</t>
  </si>
  <si>
    <t>Ormeau</t>
  </si>
  <si>
    <t>Algester</t>
  </si>
  <si>
    <t>Annerley</t>
  </si>
  <si>
    <t>Marsden</t>
  </si>
  <si>
    <t>Slacks Creek</t>
  </si>
  <si>
    <t>Woombye</t>
  </si>
  <si>
    <t>Capalaba</t>
  </si>
  <si>
    <t>Surfers Paradise</t>
  </si>
  <si>
    <t>Redcliffe</t>
  </si>
  <si>
    <t>Deception Bay</t>
  </si>
  <si>
    <t>Park Ridge</t>
  </si>
  <si>
    <t>Deagon</t>
  </si>
  <si>
    <t>Tallai</t>
  </si>
  <si>
    <t>Grovely</t>
  </si>
  <si>
    <t>Narangba</t>
  </si>
  <si>
    <t>Stafford</t>
  </si>
  <si>
    <t>Pullenvale</t>
  </si>
  <si>
    <t>Cornubia</t>
  </si>
  <si>
    <t>Reedy Creek</t>
  </si>
  <si>
    <t>Waterford West</t>
  </si>
  <si>
    <t>Carseldine</t>
  </si>
  <si>
    <t>Enoggera</t>
  </si>
  <si>
    <t>Broadbeach Waters</t>
  </si>
  <si>
    <t>Benowa</t>
  </si>
  <si>
    <t>Labrador</t>
  </si>
  <si>
    <t>St Lucia</t>
  </si>
  <si>
    <t>Mcdowall</t>
  </si>
  <si>
    <t>Gaven</t>
  </si>
  <si>
    <t>Tallebudgera Valley</t>
  </si>
  <si>
    <t>Bonogin</t>
  </si>
  <si>
    <t>Coolangatta</t>
  </si>
  <si>
    <t>Tugun</t>
  </si>
  <si>
    <t>Cedar Vale</t>
  </si>
  <si>
    <t>Carrara</t>
  </si>
  <si>
    <t>Greenbank</t>
  </si>
  <si>
    <t>Parkwood</t>
  </si>
  <si>
    <t>Mudgeeraba</t>
  </si>
  <si>
    <t>Gilston</t>
  </si>
  <si>
    <t>Warrill View</t>
  </si>
  <si>
    <t>Paradise Point</t>
  </si>
  <si>
    <t>Biggera Waters</t>
  </si>
  <si>
    <t>Mt Glorious</t>
  </si>
  <si>
    <t>Moggill</t>
  </si>
  <si>
    <t>Oxenford</t>
  </si>
  <si>
    <t>Pacific Pines</t>
  </si>
  <si>
    <t>Currumbin Valley</t>
  </si>
  <si>
    <t>Guanaba</t>
  </si>
  <si>
    <t>Coomera</t>
  </si>
  <si>
    <t>Bunya</t>
  </si>
  <si>
    <t>Caloundra</t>
  </si>
  <si>
    <t>Main Beach</t>
  </si>
  <si>
    <t>Hollywell</t>
  </si>
  <si>
    <t>Hope Island</t>
  </si>
  <si>
    <t>Koala Park (Burleigh Heads)</t>
  </si>
  <si>
    <t>Lower Beechmont</t>
  </si>
  <si>
    <t>Cleveland</t>
  </si>
  <si>
    <t>Tewantin</t>
  </si>
  <si>
    <t>Maudsland</t>
  </si>
  <si>
    <t>Miami</t>
  </si>
  <si>
    <t>Mountain Creek</t>
  </si>
  <si>
    <t>Clear Island Waters</t>
  </si>
  <si>
    <t>Maroochydore</t>
  </si>
  <si>
    <t>Arundel</t>
  </si>
  <si>
    <t>Bilinga</t>
  </si>
  <si>
    <t>Mermaid Beach</t>
  </si>
  <si>
    <t>Willow Vale</t>
  </si>
  <si>
    <t>Palmwoods</t>
  </si>
  <si>
    <t>Sandgate</t>
  </si>
  <si>
    <t>Brighton</t>
  </si>
  <si>
    <t>Albany Creek</t>
  </si>
  <si>
    <t>Peachester</t>
  </si>
  <si>
    <t>Mt Nathan</t>
  </si>
  <si>
    <t>Isle of Capri</t>
  </si>
  <si>
    <t>Chermside</t>
  </si>
  <si>
    <t>New Farm</t>
  </si>
  <si>
    <t>Molendinar</t>
  </si>
  <si>
    <t>Mt Tamborine</t>
  </si>
  <si>
    <t>Chermside West</t>
  </si>
  <si>
    <t>Mundoolun</t>
  </si>
  <si>
    <t>St Agnes</t>
  </si>
  <si>
    <t xml:space="preserve">Wooloowin </t>
  </si>
  <si>
    <t>Kirra</t>
  </si>
  <si>
    <t>Cashmere</t>
  </si>
  <si>
    <t>Bracken Ridge</t>
  </si>
  <si>
    <t>Coopers Plains</t>
  </si>
  <si>
    <t>Newstead</t>
  </si>
  <si>
    <t>Bowen Hills</t>
  </si>
  <si>
    <t>North Lakes</t>
  </si>
  <si>
    <t>Samford Valley</t>
  </si>
  <si>
    <t>Mt Nebo</t>
  </si>
  <si>
    <t>Landsborough</t>
  </si>
  <si>
    <t>Morayfield</t>
  </si>
  <si>
    <t>Highvale</t>
  </si>
  <si>
    <t>Gleneagle</t>
  </si>
  <si>
    <t>Chevallum</t>
  </si>
  <si>
    <t>Norwell</t>
  </si>
  <si>
    <t>Manly (Qld)</t>
  </si>
  <si>
    <t>Mt Cotton</t>
  </si>
  <si>
    <t>Sorrento</t>
  </si>
  <si>
    <t>West Burleigh</t>
  </si>
  <si>
    <t>Chevron Island</t>
  </si>
  <si>
    <t>Rosemount</t>
  </si>
  <si>
    <t>Kooralbyn</t>
  </si>
  <si>
    <t>New Beith</t>
  </si>
  <si>
    <t>Manly West</t>
  </si>
  <si>
    <t>Carbrook</t>
  </si>
  <si>
    <t>Mooloolaba</t>
  </si>
  <si>
    <t>Murrumba Downs</t>
  </si>
  <si>
    <t>Point Lookout (North Stradbroke Island)</t>
  </si>
  <si>
    <t>Gumdale</t>
  </si>
  <si>
    <t>Bray Park (NSW)</t>
  </si>
  <si>
    <t>Thorneside</t>
  </si>
  <si>
    <t>North Tamborine</t>
  </si>
  <si>
    <t>Burbank</t>
  </si>
  <si>
    <t>Carina</t>
  </si>
  <si>
    <t>Shailer Park</t>
  </si>
  <si>
    <t>Ashgrove</t>
  </si>
  <si>
    <t>Grange</t>
  </si>
  <si>
    <t>Wongawallan</t>
  </si>
  <si>
    <t>Zillmere</t>
  </si>
  <si>
    <t>Hendra</t>
  </si>
  <si>
    <t>Wilston</t>
  </si>
  <si>
    <t>Keperra</t>
  </si>
  <si>
    <t>Ferny Grove</t>
  </si>
  <si>
    <t>Rochedale South</t>
  </si>
  <si>
    <t>Tarragindi</t>
  </si>
  <si>
    <t>Birkdale</t>
  </si>
  <si>
    <t>Biddaddaba</t>
  </si>
  <si>
    <t>Crestmead</t>
  </si>
  <si>
    <t>Yarrabilba</t>
  </si>
  <si>
    <t>Aspley</t>
  </si>
  <si>
    <t>Belmont</t>
  </si>
  <si>
    <t>Thornlands</t>
  </si>
  <si>
    <t>Chandler</t>
  </si>
  <si>
    <t>O'Reilly (Lamington National Park)</t>
  </si>
  <si>
    <t>Mt Mee</t>
  </si>
  <si>
    <t>Logan</t>
  </si>
  <si>
    <t>Eagleby</t>
  </si>
  <si>
    <t>Victoria Point</t>
  </si>
  <si>
    <t>Springwood</t>
  </si>
  <si>
    <t>Wakerley</t>
  </si>
  <si>
    <t>Wishart</t>
  </si>
  <si>
    <t>Forest Lake</t>
  </si>
  <si>
    <t>Heritage Park</t>
  </si>
  <si>
    <t>Waterford</t>
  </si>
  <si>
    <t>Milton</t>
  </si>
  <si>
    <t>Bardon</t>
  </si>
  <si>
    <t>Neranwood</t>
  </si>
  <si>
    <t>Upper Mt Gravatt</t>
  </si>
  <si>
    <t>Staplyton</t>
  </si>
  <si>
    <t>Regents Park</t>
  </si>
  <si>
    <t>Spring Mountain</t>
  </si>
  <si>
    <t>Stafford Heights</t>
  </si>
  <si>
    <t>Browns Plains</t>
  </si>
  <si>
    <t>Wellington Point</t>
  </si>
  <si>
    <t>Ellen Grove</t>
  </si>
  <si>
    <t>Bellbird Park</t>
  </si>
  <si>
    <t>Ransome</t>
  </si>
  <si>
    <t>Loganholme</t>
  </si>
  <si>
    <t>Flagstone (Jimboomba)</t>
  </si>
  <si>
    <t>Sunnybank</t>
  </si>
  <si>
    <t>Runcorn</t>
  </si>
  <si>
    <t>Hervey Bay</t>
  </si>
  <si>
    <t>Tanah Merah</t>
  </si>
  <si>
    <t>Kangaroo Point</t>
  </si>
  <si>
    <t>Eight Mile Plains</t>
  </si>
  <si>
    <t>Jacobs Well</t>
  </si>
  <si>
    <t>Kingston</t>
  </si>
  <si>
    <t>Mt Warren Park</t>
  </si>
  <si>
    <t>Pimpama</t>
  </si>
  <si>
    <t>Holmview</t>
  </si>
  <si>
    <t>Wacol</t>
  </si>
  <si>
    <t>Fernvale</t>
  </si>
  <si>
    <t>Bethania</t>
  </si>
  <si>
    <t>Wynnum West</t>
  </si>
  <si>
    <t>Stretton</t>
  </si>
  <si>
    <t>Illinbah</t>
  </si>
  <si>
    <t>South Maclean</t>
  </si>
  <si>
    <t>Collingwood Park</t>
  </si>
  <si>
    <t>Rochedale</t>
  </si>
  <si>
    <t>Springfield</t>
  </si>
  <si>
    <t>Strathpine</t>
  </si>
  <si>
    <t>Carina Heights</t>
  </si>
  <si>
    <t>Lawnton</t>
  </si>
  <si>
    <t>Alberton</t>
  </si>
  <si>
    <t>Coochiemudlo Island</t>
  </si>
  <si>
    <t>Dunwich (North Stradbroke Island)</t>
  </si>
  <si>
    <t>Bald Hills</t>
  </si>
  <si>
    <t>Geebung</t>
  </si>
  <si>
    <t>Petrie</t>
  </si>
  <si>
    <t>Studio Village</t>
  </si>
  <si>
    <t>Griffin</t>
  </si>
  <si>
    <t>Mt Crosby</t>
  </si>
  <si>
    <t>Drewvale</t>
  </si>
  <si>
    <t>Seven Hills</t>
  </si>
  <si>
    <t>Redbank</t>
  </si>
  <si>
    <t>Chelmer</t>
  </si>
  <si>
    <t>Richlands</t>
  </si>
  <si>
    <t>Red Hill</t>
  </si>
  <si>
    <t>Ferny Hills</t>
  </si>
  <si>
    <t>Mitchelton</t>
  </si>
  <si>
    <t>Mt Gravatt East</t>
  </si>
  <si>
    <t>Nudgee</t>
  </si>
  <si>
    <t>Brendale</t>
  </si>
  <si>
    <t>Shorncliffe</t>
  </si>
  <si>
    <t>Kalbar</t>
  </si>
  <si>
    <t>Stanmore</t>
  </si>
  <si>
    <t>Clagiraba</t>
  </si>
  <si>
    <t>Moodlu</t>
  </si>
  <si>
    <t>Austinville</t>
  </si>
  <si>
    <t>Esk</t>
  </si>
  <si>
    <t>Laravale</t>
  </si>
  <si>
    <t>Clontarf</t>
  </si>
  <si>
    <t>Kingsholme</t>
  </si>
  <si>
    <t>Rainbow Bay</t>
  </si>
  <si>
    <t>Closeburn</t>
  </si>
  <si>
    <t>Teneriffe</t>
  </si>
  <si>
    <t>Arana Hills</t>
  </si>
  <si>
    <t>Taigum</t>
  </si>
  <si>
    <t>Kallangur</t>
  </si>
  <si>
    <t>Eatons Hill</t>
  </si>
  <si>
    <t>Eagle Heights</t>
  </si>
  <si>
    <t>Everton Hills</t>
  </si>
  <si>
    <t>Binna Burra</t>
  </si>
  <si>
    <t>Crows Nest</t>
  </si>
  <si>
    <t>Kleinton</t>
  </si>
  <si>
    <t>Coomera Waters</t>
  </si>
  <si>
    <t>Geham</t>
  </si>
  <si>
    <t>Birnam</t>
  </si>
  <si>
    <t>Groomsville</t>
  </si>
  <si>
    <t>Kingsthorpe</t>
  </si>
  <si>
    <t>Toowoomba</t>
  </si>
  <si>
    <t>Highfields</t>
  </si>
  <si>
    <t>Oakey</t>
  </si>
  <si>
    <t>Plainland</t>
  </si>
  <si>
    <t>Pittsworth</t>
  </si>
  <si>
    <t>Amity Point (North Stradbroke Island)</t>
  </si>
  <si>
    <t>Southbrook</t>
  </si>
  <si>
    <t>Cabarlah</t>
  </si>
  <si>
    <t>Meandarra</t>
  </si>
  <si>
    <t>Upper Caboolture</t>
  </si>
  <si>
    <t>Hampton</t>
  </si>
  <si>
    <t>Gloucester (nr Crows Nest)</t>
  </si>
  <si>
    <t>Rosebank</t>
  </si>
  <si>
    <t>Acland</t>
  </si>
  <si>
    <t>Alstonville (NSW)</t>
  </si>
  <si>
    <t>Leyburn</t>
  </si>
  <si>
    <t>Goombungee</t>
  </si>
  <si>
    <t>Chapel Hill</t>
  </si>
  <si>
    <t>Wyrallah</t>
  </si>
  <si>
    <t>Tuckurimba</t>
  </si>
  <si>
    <t>Bellbowrie</t>
  </si>
  <si>
    <t>Samsonvale</t>
  </si>
  <si>
    <t>Cooroibah</t>
  </si>
  <si>
    <t>Kurwongbah</t>
  </si>
  <si>
    <t>Tinana</t>
  </si>
  <si>
    <t>Willowbank</t>
  </si>
  <si>
    <t>Harrisville</t>
  </si>
  <si>
    <t>Amberley</t>
  </si>
  <si>
    <t>Blackbutt</t>
  </si>
  <si>
    <t>Sarabah</t>
  </si>
  <si>
    <t>South Stradbroke Island</t>
  </si>
  <si>
    <t>Bellmere</t>
  </si>
  <si>
    <t>Purga</t>
  </si>
  <si>
    <t>Yamanto</t>
  </si>
  <si>
    <t>Rosewood</t>
  </si>
  <si>
    <t>Walloon</t>
  </si>
  <si>
    <t>Ripley</t>
  </si>
  <si>
    <t>Burpengary</t>
  </si>
  <si>
    <t>Limestone Ridges</t>
  </si>
  <si>
    <t>Augathella</t>
  </si>
  <si>
    <t>Conondale</t>
  </si>
  <si>
    <t>Karalee</t>
  </si>
  <si>
    <t>Maleny</t>
  </si>
  <si>
    <t>Thagoona</t>
  </si>
  <si>
    <t>Sheldon</t>
  </si>
  <si>
    <t>Ocean View</t>
  </si>
  <si>
    <t>Chuwar</t>
  </si>
  <si>
    <t>Deebing Heights</t>
  </si>
  <si>
    <t>Cedar Creek via Samford</t>
  </si>
  <si>
    <t>Lake Manchester</t>
  </si>
  <si>
    <t>Brookfield</t>
  </si>
  <si>
    <t>Oxley</t>
  </si>
  <si>
    <t>Rathdowney</t>
  </si>
  <si>
    <t>Priestdale</t>
  </si>
  <si>
    <t>Sippy Downs</t>
  </si>
  <si>
    <t>St George</t>
  </si>
  <si>
    <t>Roadvale</t>
  </si>
  <si>
    <t>Cunnamulla</t>
  </si>
  <si>
    <t>Green Mountain (Lamington National Park)</t>
  </si>
  <si>
    <t>Lamington National Park</t>
  </si>
  <si>
    <t>Cecil Plains</t>
  </si>
  <si>
    <t>Reesville</t>
  </si>
  <si>
    <t>Mt Alford</t>
  </si>
  <si>
    <t>West Lake</t>
  </si>
  <si>
    <t>Chinchilla</t>
  </si>
  <si>
    <t>Rosedale</t>
  </si>
  <si>
    <t>Brush Creek</t>
  </si>
  <si>
    <t>Toorbul</t>
  </si>
  <si>
    <t>Elimbah</t>
  </si>
  <si>
    <t>Texas</t>
  </si>
  <si>
    <t>Stony Creek (nr Woodford)</t>
  </si>
  <si>
    <t>Seventeen Mile Rocks</t>
  </si>
  <si>
    <t>Stanthorpe</t>
  </si>
  <si>
    <t>Bellthorpe</t>
  </si>
  <si>
    <t>Buaraba Creek/District</t>
  </si>
  <si>
    <t>Mt Hallen</t>
  </si>
  <si>
    <t>Numinbah Valley</t>
  </si>
  <si>
    <t>West Haldon</t>
  </si>
  <si>
    <t>Cannon Hill</t>
  </si>
  <si>
    <t>Montville</t>
  </si>
  <si>
    <t>Ningi</t>
  </si>
  <si>
    <t>Wamuran</t>
  </si>
  <si>
    <t>Bahrs Scrub</t>
  </si>
  <si>
    <t>Mapleton</t>
  </si>
  <si>
    <t>Draper</t>
  </si>
  <si>
    <t>Tingalpa</t>
  </si>
  <si>
    <t>Caboolture</t>
  </si>
  <si>
    <t>Whiteside</t>
  </si>
  <si>
    <t>Carindale</t>
  </si>
  <si>
    <t>Kin Kin</t>
  </si>
  <si>
    <t>Pine Mountain</t>
  </si>
  <si>
    <t>Haigslea</t>
  </si>
  <si>
    <t>Wolvi</t>
  </si>
  <si>
    <t>Dilddillabah</t>
  </si>
  <si>
    <t>Coolum Beach</t>
  </si>
  <si>
    <t>Delaneys Creek</t>
  </si>
  <si>
    <t>Tanawha</t>
  </si>
  <si>
    <t>Roma</t>
  </si>
  <si>
    <t>Lightning Ridge (NSW)</t>
  </si>
  <si>
    <t>Natural Bridge</t>
  </si>
  <si>
    <t>Buderim</t>
  </si>
  <si>
    <t>Kedron</t>
  </si>
  <si>
    <t>Brisbane City</t>
  </si>
  <si>
    <t>Camp Hill</t>
  </si>
  <si>
    <t>Mt Gravatt</t>
  </si>
  <si>
    <t>Woody Point</t>
  </si>
  <si>
    <t>Robertson</t>
  </si>
  <si>
    <t>Graceville</t>
  </si>
  <si>
    <t>Morningside</t>
  </si>
  <si>
    <t>Flaxton</t>
  </si>
  <si>
    <t>Mooloolah Valley</t>
  </si>
  <si>
    <t>Pinjarra Hills</t>
  </si>
  <si>
    <t>Moorooka</t>
  </si>
  <si>
    <t>Riverdowns (Helensvale)</t>
  </si>
  <si>
    <t>Cooroy</t>
  </si>
  <si>
    <t>Wallu</t>
  </si>
  <si>
    <t>Fortitude Valley</t>
  </si>
  <si>
    <t>Gordon Park</t>
  </si>
  <si>
    <t>Auchenflower</t>
  </si>
  <si>
    <t>East Brisbane</t>
  </si>
  <si>
    <t>South Brisbane</t>
  </si>
  <si>
    <t>Balmoral</t>
  </si>
  <si>
    <t>Acacia Ridge</t>
  </si>
  <si>
    <t>Mansfield</t>
  </si>
  <si>
    <t>Maroon</t>
  </si>
  <si>
    <t>Windsor</t>
  </si>
  <si>
    <t>Spring Hill</t>
  </si>
  <si>
    <t>Nathan</t>
  </si>
  <si>
    <t>Upper Brookfield</t>
  </si>
  <si>
    <t>Corinda</t>
  </si>
  <si>
    <t>Wavell Heights</t>
  </si>
  <si>
    <t>Bribie Island</t>
  </si>
  <si>
    <t>Aratula</t>
  </si>
  <si>
    <t>Tivoli</t>
  </si>
  <si>
    <t>Bulimba</t>
  </si>
  <si>
    <t>Brisbane CBD</t>
  </si>
  <si>
    <t>Taringa</t>
  </si>
  <si>
    <t>Eagle Farm</t>
  </si>
  <si>
    <t>Kuraby</t>
  </si>
  <si>
    <t>Palmview</t>
  </si>
  <si>
    <t>Sherwood</t>
  </si>
  <si>
    <t>Highgate Hill</t>
  </si>
  <si>
    <t>Newmarket</t>
  </si>
  <si>
    <t>Durack</t>
  </si>
  <si>
    <t>Woodridge</t>
  </si>
  <si>
    <t>Beachmere</t>
  </si>
  <si>
    <t>Dutton Park</t>
  </si>
  <si>
    <t>Yeerongpilly</t>
  </si>
  <si>
    <t>Yeronga</t>
  </si>
  <si>
    <t>Scarborough</t>
  </si>
  <si>
    <t>Calamvale South</t>
  </si>
  <si>
    <t>Nundah</t>
  </si>
  <si>
    <t>Albion</t>
  </si>
  <si>
    <t>Gaythorne</t>
  </si>
  <si>
    <t>Wynnum</t>
  </si>
  <si>
    <t>Glass House Mountains</t>
  </si>
  <si>
    <t>Ascot</t>
  </si>
  <si>
    <t>Parkinson</t>
  </si>
  <si>
    <t>Ormeau Hills</t>
  </si>
  <si>
    <t>Hemmant</t>
  </si>
  <si>
    <t>Curra</t>
  </si>
  <si>
    <t>Kelvin Grove</t>
  </si>
  <si>
    <t>Kuluin</t>
  </si>
  <si>
    <t>Nambour</t>
  </si>
  <si>
    <t>Witta</t>
  </si>
  <si>
    <t>Forest Glen</t>
  </si>
  <si>
    <t>Herston</t>
  </si>
  <si>
    <t>Bongaree</t>
  </si>
  <si>
    <t>Armstrong Creek</t>
  </si>
  <si>
    <t>East Ipswich</t>
  </si>
  <si>
    <t>Virginia</t>
  </si>
  <si>
    <t>Clayfield</t>
  </si>
  <si>
    <t>Northgate</t>
  </si>
  <si>
    <t>Grassdale</t>
  </si>
  <si>
    <t>Jamboree Heights</t>
  </si>
  <si>
    <t>Kenmore Hills</t>
  </si>
  <si>
    <t>Dakabin</t>
  </si>
  <si>
    <t>Ormiston</t>
  </si>
  <si>
    <t>Brisbane area (Northside)</t>
  </si>
  <si>
    <t>Eudlo</t>
  </si>
  <si>
    <t>UNKNOWN - Details not recalled</t>
  </si>
  <si>
    <t>Noosa Heads</t>
  </si>
  <si>
    <t>Logan Reserve</t>
  </si>
  <si>
    <t>Hawthorne</t>
  </si>
  <si>
    <t>Milbong (nr Boonah)</t>
  </si>
  <si>
    <t>Rothwell</t>
  </si>
  <si>
    <t>Forestdale</t>
  </si>
  <si>
    <t>Mt Coolum</t>
  </si>
  <si>
    <t>Edens Landing</t>
  </si>
  <si>
    <t>Glenview</t>
  </si>
  <si>
    <t>Riverhills</t>
  </si>
  <si>
    <t>Clear Mountain</t>
  </si>
  <si>
    <t>Camp Mountain</t>
  </si>
  <si>
    <t>Beerburrum</t>
  </si>
  <si>
    <t>Running Creek</t>
  </si>
  <si>
    <t>Pelican Waters</t>
  </si>
  <si>
    <t>Twin Waters</t>
  </si>
  <si>
    <t>Yandina</t>
  </si>
  <si>
    <t>Raby Bay (Ormiston)</t>
  </si>
  <si>
    <t>Maryborough</t>
  </si>
  <si>
    <t>Eumundi</t>
  </si>
  <si>
    <t>Nanango</t>
  </si>
  <si>
    <t>Laidley</t>
  </si>
  <si>
    <t>Hamilton</t>
  </si>
  <si>
    <t>Bray Park (Qld)</t>
  </si>
  <si>
    <t>Brisbane area (Southside)</t>
  </si>
  <si>
    <t>Cedar Creek (Logan area)</t>
  </si>
  <si>
    <t>Goonellabah (NSW)</t>
  </si>
  <si>
    <t>Hillcrest</t>
  </si>
  <si>
    <t>Tomewin (NSW side)</t>
  </si>
  <si>
    <t>Tomewin Mountain (Qld side)</t>
  </si>
  <si>
    <t>Tweed Heads (NSW)</t>
  </si>
  <si>
    <t>Tweed Heads South (NSW)</t>
  </si>
  <si>
    <t>Uki (NSW)</t>
  </si>
  <si>
    <t>UNKNOWN - Refer to Rescuer's Records</t>
  </si>
  <si>
    <t>UNKNOWN - Refer to AZWH</t>
  </si>
  <si>
    <t>UNKNOWN - Refer to CWH</t>
  </si>
  <si>
    <t>UNKNOWN - Refer to RSPCA Wacol</t>
  </si>
  <si>
    <t>UNKNOWN - Details not supplied</t>
  </si>
  <si>
    <t>Agnes Water</t>
  </si>
  <si>
    <t>Alexandra Headland</t>
  </si>
  <si>
    <t>Amamoor</t>
  </si>
  <si>
    <t>Andrews</t>
  </si>
  <si>
    <t>Anduramba Locality</t>
  </si>
  <si>
    <t>Archerfield</t>
  </si>
  <si>
    <t>Arundel Hills</t>
  </si>
  <si>
    <t>Bannockburn</t>
  </si>
  <si>
    <t>Banora Point (NSW)</t>
  </si>
  <si>
    <t>Barellan Point</t>
  </si>
  <si>
    <t>Bauple</t>
  </si>
  <si>
    <t>Belivah</t>
  </si>
  <si>
    <t>Bellara (Bribie Island)</t>
  </si>
  <si>
    <t>Belli Park</t>
  </si>
  <si>
    <t>Bells Creek</t>
  </si>
  <si>
    <t>Benowa Waters</t>
  </si>
  <si>
    <t>Blackall</t>
  </si>
  <si>
    <t>Blackwater</t>
  </si>
  <si>
    <t>Bli Bli</t>
  </si>
  <si>
    <t>Bonogin Valley</t>
  </si>
  <si>
    <t>Booroobin (nr Maleny)</t>
  </si>
  <si>
    <t>Boreen Point</t>
  </si>
  <si>
    <t>Bramble Bay (Redcliffe)</t>
  </si>
  <si>
    <t>Broadwater</t>
  </si>
  <si>
    <t>Brookwater</t>
  </si>
  <si>
    <t>Buccan</t>
  </si>
  <si>
    <t>Budds Beach (Surfers Paradise)</t>
  </si>
  <si>
    <t>Bundaberg</t>
  </si>
  <si>
    <t>Burleigh Beach</t>
  </si>
  <si>
    <t>Burleigh Cove</t>
  </si>
  <si>
    <t>Cabarita Beach (NSW)</t>
  </si>
  <si>
    <t>Cabbage Tree Point (Steiglitz)</t>
  </si>
  <si>
    <t>Caboolture South</t>
  </si>
  <si>
    <t>Cairns</t>
  </si>
  <si>
    <t>Caloundra West</t>
  </si>
  <si>
    <t>Camira</t>
  </si>
  <si>
    <t>Canowindra (Pimpama)</t>
  </si>
  <si>
    <t>Capalaba West</t>
  </si>
  <si>
    <t>Carlo Point</t>
  </si>
  <si>
    <t>Carole Park</t>
  </si>
  <si>
    <t>Carool NSW</t>
  </si>
  <si>
    <t>Carters Ridge</t>
  </si>
  <si>
    <t>Casino</t>
  </si>
  <si>
    <t>Casuarina NSW</t>
  </si>
  <si>
    <t>Cedar Pocket</t>
  </si>
  <si>
    <t>Centenary Heights (Sth Toowoomba)</t>
  </si>
  <si>
    <t>Chancellor Park (Sippy Downs)</t>
  </si>
  <si>
    <t>Charlwood</t>
  </si>
  <si>
    <t>Charters Towers</t>
  </si>
  <si>
    <t>Chatswood Hills</t>
  </si>
  <si>
    <t>Chatsworth</t>
  </si>
  <si>
    <t>Childers</t>
  </si>
  <si>
    <t>Chirn Park</t>
  </si>
  <si>
    <t>Coalfalls</t>
  </si>
  <si>
    <t>Condamine</t>
  </si>
  <si>
    <t>Cooloola</t>
  </si>
  <si>
    <t>Coolum</t>
  </si>
  <si>
    <t>Coomera Shores</t>
  </si>
  <si>
    <t>Coominya</t>
  </si>
  <si>
    <t>Cootharaba</t>
  </si>
  <si>
    <t>Currumbin Beach</t>
  </si>
  <si>
    <t>Currumbin Creek</t>
  </si>
  <si>
    <t>Cypress Gardens (Broadbeach Waters)</t>
  </si>
  <si>
    <t>D'Aguilar (Daguilar)</t>
  </si>
  <si>
    <t>Dicky Beach</t>
  </si>
  <si>
    <t>Donnybrook</t>
  </si>
  <si>
    <t>Doolandella</t>
  </si>
  <si>
    <t>Doomben (Ascot)</t>
  </si>
  <si>
    <t>Doonan</t>
  </si>
  <si>
    <t>Dulong</t>
  </si>
  <si>
    <t>Dungay (NSW)</t>
  </si>
  <si>
    <t>East Deep Creek</t>
  </si>
  <si>
    <t>Eastern Heights</t>
  </si>
  <si>
    <t>Ebenezer</t>
  </si>
  <si>
    <t>Emerald</t>
  </si>
  <si>
    <t>Ernest</t>
  </si>
  <si>
    <t>Eromanga</t>
  </si>
  <si>
    <t>Evandale</t>
  </si>
  <si>
    <t>Fitzgibbon</t>
  </si>
  <si>
    <t>Florida Gardens (Broadbeach)</t>
  </si>
  <si>
    <t>Fordsdale</t>
  </si>
  <si>
    <t>Forest Hill</t>
  </si>
  <si>
    <t>Fraser Island</t>
  </si>
  <si>
    <t>Gateway Bridge</t>
  </si>
  <si>
    <t>Gaven (Pacific Pines)</t>
  </si>
  <si>
    <t>Gaven Heights (Oxenford)</t>
  </si>
  <si>
    <t>Gin Gin</t>
  </si>
  <si>
    <t>Gladstone</t>
  </si>
  <si>
    <t>Glen Echo</t>
  </si>
  <si>
    <t>Glenwood</t>
  </si>
  <si>
    <t>Googa Creek</t>
  </si>
  <si>
    <t>Googa/Mt Binga Locality</t>
  </si>
  <si>
    <t>Goomboorian</t>
  </si>
  <si>
    <t>Grandchester</t>
  </si>
  <si>
    <t>Gunalda</t>
  </si>
  <si>
    <t>Gundiah</t>
  </si>
  <si>
    <t>Gympie - Southside</t>
  </si>
  <si>
    <t>Gympie District</t>
  </si>
  <si>
    <t>Harlin (Nth of Esk)</t>
  </si>
  <si>
    <t>Highland Park (Nerang)</t>
  </si>
  <si>
    <t>Holland Park West</t>
  </si>
  <si>
    <t>Imbil</t>
  </si>
  <si>
    <t>Inglewood</t>
  </si>
  <si>
    <t>Innisplain</t>
  </si>
  <si>
    <t>Inskip Point</t>
  </si>
  <si>
    <t>Jimna</t>
  </si>
  <si>
    <t>Joyner</t>
  </si>
  <si>
    <t>Joyner West</t>
  </si>
  <si>
    <t>Kandanga</t>
  </si>
  <si>
    <t>Kawana Waters (Bokarina)</t>
  </si>
  <si>
    <t>Kenilworth</t>
  </si>
  <si>
    <t>Kerry via Beaudesert</t>
  </si>
  <si>
    <t>Kholo</t>
  </si>
  <si>
    <t>Kingaroy</t>
  </si>
  <si>
    <t>Kingscliff (NSW)</t>
  </si>
  <si>
    <t>Kippa Ring</t>
  </si>
  <si>
    <t>Kunda Park</t>
  </si>
  <si>
    <t>Kybong</t>
  </si>
  <si>
    <t>Lake Macdonald</t>
  </si>
  <si>
    <t>Little Mountain</t>
  </si>
  <si>
    <t>Logan City</t>
  </si>
  <si>
    <t>Logandale</t>
  </si>
  <si>
    <t>Longreach</t>
  </si>
  <si>
    <t>Lota (Manly)</t>
  </si>
  <si>
    <t>Lower Wonga</t>
  </si>
  <si>
    <t>Lowood</t>
  </si>
  <si>
    <t>Luscombe</t>
  </si>
  <si>
    <t>Lutwyche</t>
  </si>
  <si>
    <t>Lytton</t>
  </si>
  <si>
    <t>Mackenzie</t>
  </si>
  <si>
    <t>Mango Hill</t>
  </si>
  <si>
    <t>Manly / Wynnum area</t>
  </si>
  <si>
    <t>Marcoola</t>
  </si>
  <si>
    <t>Margate</t>
  </si>
  <si>
    <t>Meadowbrook</t>
  </si>
  <si>
    <t>Miles</t>
  </si>
  <si>
    <t>Millmerran</t>
  </si>
  <si>
    <t>Miva</t>
  </si>
  <si>
    <t>Monterey Keys (Oxenford/Hope Is)</t>
  </si>
  <si>
    <t>Moogerah</t>
  </si>
  <si>
    <t>Moore</t>
  </si>
  <si>
    <t>Moorina</t>
  </si>
  <si>
    <t>Moreton Island</t>
  </si>
  <si>
    <t>Mothar Mountain</t>
  </si>
  <si>
    <t>Mt Binga</t>
  </si>
  <si>
    <t>Mt Coot Tha</t>
  </si>
  <si>
    <t>Mt French</t>
  </si>
  <si>
    <t>Mt Isa</t>
  </si>
  <si>
    <t>Mt Shem Locality</t>
  </si>
  <si>
    <t>Mudjimba</t>
  </si>
  <si>
    <t>Mutdapilly</t>
  </si>
  <si>
    <t>Nanango South</t>
  </si>
  <si>
    <t>New Brighton, Brunswick Heads, NSW</t>
  </si>
  <si>
    <t>Nobby Beach</t>
  </si>
  <si>
    <t>Noosaville</t>
  </si>
  <si>
    <t>Norfolk Village (Ormeau)</t>
  </si>
  <si>
    <t>North Bundaberg</t>
  </si>
  <si>
    <t>North Ipswich</t>
  </si>
  <si>
    <t>North Stradbroke Island</t>
  </si>
  <si>
    <t>One Mile</t>
  </si>
  <si>
    <t>Oyster Cove (Helensvale)</t>
  </si>
  <si>
    <t>Pacific Paradise</t>
  </si>
  <si>
    <t>Pallara</t>
  </si>
  <si>
    <t>Paradise Waters</t>
  </si>
  <si>
    <t>Paterson</t>
  </si>
  <si>
    <t>Pebble Beach (Moreton Bay)</t>
  </si>
  <si>
    <t>Peregian Beach</t>
  </si>
  <si>
    <t>Peregian Springs</t>
  </si>
  <si>
    <t>Pie Creek</t>
  </si>
  <si>
    <t>Pinbarren</t>
  </si>
  <si>
    <t>Ridgewood</t>
  </si>
  <si>
    <t>Riverview</t>
  </si>
  <si>
    <t>Rocksberg</t>
  </si>
  <si>
    <t>Rosalie Plains</t>
  </si>
  <si>
    <t>Rose Hill (Moreton Bay)</t>
  </si>
  <si>
    <t>Rosevale</t>
  </si>
  <si>
    <t>Runcorn Heights</t>
  </si>
  <si>
    <t>Running Ck (Beaudesert, Qld)</t>
  </si>
  <si>
    <t>Russell Island</t>
  </si>
  <si>
    <t>Saddlers Crossing</t>
  </si>
  <si>
    <t>Sandstone Point</t>
  </si>
  <si>
    <t>Santa Barbara (Hope Island)</t>
  </si>
  <si>
    <t>Sarina</t>
  </si>
  <si>
    <t>Scrubby Creek</t>
  </si>
  <si>
    <t>Sexton</t>
  </si>
  <si>
    <t>South Bank</t>
  </si>
  <si>
    <t>Sovereign Islands</t>
  </si>
  <si>
    <t>Springfield Lakes</t>
  </si>
  <si>
    <t>Stephens (Varsity Lakes)</t>
  </si>
  <si>
    <t>Stones Corner</t>
  </si>
  <si>
    <t xml:space="preserve">Sumner </t>
  </si>
  <si>
    <t>Sunrise Beach</t>
  </si>
  <si>
    <t>Sunshine Beach</t>
  </si>
  <si>
    <t>Tallebudgera Creek</t>
  </si>
  <si>
    <t>Tamborine Mountain</t>
    <phoneticPr fontId="0" type="noConversion"/>
  </si>
  <si>
    <t>Tamrookum</t>
  </si>
  <si>
    <t>Tarome</t>
  </si>
  <si>
    <t>Teewah Beach</t>
  </si>
  <si>
    <t>Tenterfield</t>
  </si>
  <si>
    <t>Teviotville</t>
  </si>
  <si>
    <t>The Dawn</t>
  </si>
  <si>
    <t>The Palms</t>
  </si>
  <si>
    <t>The Spit (Main Beach/Southport)</t>
  </si>
  <si>
    <t>Theebine</t>
  </si>
  <si>
    <t>Tiaro</t>
  </si>
  <si>
    <t>Tinbeerwah</t>
  </si>
  <si>
    <t>Tolga, North Queensland</t>
  </si>
  <si>
    <t>Toogoolawah</t>
  </si>
  <si>
    <t>Trinder Park (Woodridge)</t>
  </si>
  <si>
    <t>Tumbulgum NSW</t>
  </si>
  <si>
    <t>Upper Ormeau</t>
  </si>
  <si>
    <t>Varsity Lakes (Robina)</t>
  </si>
  <si>
    <t>Wallaces Creek</t>
  </si>
  <si>
    <t>West Tweed</t>
  </si>
  <si>
    <t>Westlake</t>
  </si>
  <si>
    <t>Widgee</t>
  </si>
  <si>
    <t>Willawong</t>
  </si>
  <si>
    <t>Winton</t>
  </si>
  <si>
    <t>Wolffdene</t>
  </si>
  <si>
    <t>Woodenbong NSW</t>
  </si>
  <si>
    <t>Woodend</t>
  </si>
  <si>
    <t>Woongoolba</t>
  </si>
  <si>
    <t>Woorim</t>
  </si>
  <si>
    <t>Yarraman</t>
  </si>
  <si>
    <t>COUNCIL / SHIRE</t>
  </si>
  <si>
    <t>Brisbane City Council</t>
  </si>
  <si>
    <t>Gladstone Regional Council</t>
  </si>
  <si>
    <t>Moreton Bay Regional Council</t>
  </si>
  <si>
    <t>Sunshine Coast Regional Council</t>
  </si>
  <si>
    <t>Redland City Council</t>
  </si>
  <si>
    <t>Gympie Regional Council</t>
  </si>
  <si>
    <t>Toowoomba Regional Council</t>
  </si>
  <si>
    <t>Ipswich City Council</t>
  </si>
  <si>
    <t>Fraser Coast Regional Council</t>
  </si>
  <si>
    <t>Blackall-Tambo Regional Council</t>
  </si>
  <si>
    <t>South Burnett Regional Council</t>
  </si>
  <si>
    <t>Central Highlands Regional Council</t>
  </si>
  <si>
    <t>Bundaberg Regional Council</t>
  </si>
  <si>
    <t>Cairns Regional Council</t>
  </si>
  <si>
    <t>Charters Towers Regional Council</t>
  </si>
  <si>
    <t>Western Downs Regional Council</t>
  </si>
  <si>
    <t>Somerset Regional Council</t>
  </si>
  <si>
    <t>Quilpie Shire Council</t>
  </si>
  <si>
    <t>Lockyer Valley Regional Council</t>
  </si>
  <si>
    <t>Fraser Coast Regional Council / Gympie Regional Council</t>
  </si>
  <si>
    <t>Longreach Regional Council</t>
  </si>
  <si>
    <t>Mt Isa City Council</t>
  </si>
  <si>
    <t>Maranoa Regional Council</t>
  </si>
  <si>
    <t>Mackay Regional Council</t>
  </si>
  <si>
    <t>Balonne Shire Council</t>
  </si>
  <si>
    <t>Southern Downs Regional Council</t>
  </si>
  <si>
    <t>Scenic Rim Regional Council / Logan City Council</t>
  </si>
  <si>
    <t>Winton Shire Council</t>
  </si>
  <si>
    <t>UNKNOWN Location</t>
  </si>
  <si>
    <t>Bangalow (NSW)</t>
  </si>
  <si>
    <t xml:space="preserve">INTERSTATE - </t>
  </si>
  <si>
    <t>Clearwater (Nerang estate)</t>
  </si>
  <si>
    <t>Coomera East</t>
  </si>
  <si>
    <t>Dunoon (NSW)</t>
  </si>
  <si>
    <t>Ewingsdale (NSW)</t>
  </si>
  <si>
    <t>Kyogle (NSW)</t>
  </si>
  <si>
    <t>Murweh Shire Council</t>
  </si>
  <si>
    <t>Paroo Shire Council (West Qld)</t>
  </si>
  <si>
    <t>Kia Ora</t>
  </si>
  <si>
    <t>Terranora (NSW)</t>
  </si>
  <si>
    <t>INTERSTATE - VIC</t>
  </si>
  <si>
    <t>INTERSTATE - WA</t>
  </si>
  <si>
    <t>INTERSTATE - SA</t>
  </si>
  <si>
    <t>INTERSTATE - NSW</t>
  </si>
  <si>
    <t xml:space="preserve">NSW - </t>
  </si>
  <si>
    <t xml:space="preserve">SA - </t>
  </si>
  <si>
    <t xml:space="preserve">WA - </t>
  </si>
  <si>
    <t xml:space="preserve">VIC - </t>
  </si>
  <si>
    <t xml:space="preserve">NT - </t>
  </si>
  <si>
    <t>INTERSTATE - NT</t>
  </si>
  <si>
    <t>Logan City Council / Gold Coast City Council</t>
  </si>
  <si>
    <t>Mackay</t>
  </si>
  <si>
    <t>Northern NSW (Richmond Shire Council)</t>
  </si>
  <si>
    <t>Northern NSW (Tenterfield Shire Council)</t>
  </si>
  <si>
    <t>Northern NSW (Tweed Shire Council)</t>
  </si>
  <si>
    <t xml:space="preserve">QLD, OUTSIDE SEQ - </t>
  </si>
  <si>
    <t>Tablelands Regional Council (Nth Qld)</t>
  </si>
  <si>
    <t>Northern NSW (Walgett Shire Council)</t>
  </si>
  <si>
    <t xml:space="preserve">NOT LISTED - </t>
  </si>
  <si>
    <t xml:space="preserve">UNKNOWN - </t>
  </si>
  <si>
    <t>CODES</t>
  </si>
  <si>
    <t>DOA (Non-Road Trauma)</t>
  </si>
  <si>
    <t>DOA (Road Trauma)</t>
  </si>
  <si>
    <t>n/a</t>
  </si>
  <si>
    <t>No Rescue</t>
  </si>
  <si>
    <t>Release Location:</t>
  </si>
  <si>
    <t>Euthanased by:</t>
  </si>
  <si>
    <t>OUTCOME DETAILS</t>
  </si>
  <si>
    <t>Cause of Death:</t>
  </si>
  <si>
    <t>Transferred to (name of carer/group, or name of Vet):</t>
  </si>
  <si>
    <t>AGE CATEGORIES</t>
  </si>
  <si>
    <t>Egg</t>
  </si>
  <si>
    <t>GENDER</t>
  </si>
  <si>
    <t>HOSPITAL ACCESSION NUMBERS</t>
  </si>
  <si>
    <t>AZWH#</t>
  </si>
  <si>
    <t>CWH#</t>
  </si>
  <si>
    <t>RSPCA#</t>
  </si>
  <si>
    <r>
      <t xml:space="preserve">ACCESSION CODE AND NUMBER, if any                 </t>
    </r>
    <r>
      <rPr>
        <b/>
        <i/>
        <sz val="10"/>
        <color indexed="22"/>
        <rFont val="Arial"/>
        <family val="2"/>
      </rPr>
      <t xml:space="preserve">Code of Aust Wildlife Hosp (AZWH), Currumbin Wildlife Hosp (CWH), RSPCA   </t>
    </r>
    <r>
      <rPr>
        <b/>
        <i/>
        <sz val="10"/>
        <rFont val="Arial"/>
        <family val="2"/>
      </rPr>
      <t>Pick List Provided</t>
    </r>
  </si>
  <si>
    <t>Nil records for Jan to Mar 2013 (Carer away).</t>
  </si>
  <si>
    <t>Jane Doe</t>
  </si>
  <si>
    <t>JED 02/04/13/00012a</t>
  </si>
  <si>
    <t>Lisa Sharp  5545 8888</t>
  </si>
  <si>
    <t>118 Tamborine Rd</t>
  </si>
  <si>
    <t>Jane Doe, John Ayres</t>
  </si>
  <si>
    <t>JED 02/04/13/00012b</t>
  </si>
  <si>
    <t>Susie</t>
  </si>
  <si>
    <t>350gm joey, in dead mother's pouch</t>
  </si>
  <si>
    <t>JED 16/04/13/00013</t>
  </si>
  <si>
    <t>Austinville Rd, nr. School</t>
  </si>
  <si>
    <t>JED 23/04/13/00014a</t>
  </si>
  <si>
    <t>Sue Smith  0420 123 456</t>
  </si>
  <si>
    <t>storm drain at cnr of Mainsail &amp; Currumbin Creek Rd</t>
  </si>
  <si>
    <t>1 of 5 ducklings - in storm water drain</t>
  </si>
  <si>
    <t>JED 23/04/13/00014b-e</t>
  </si>
  <si>
    <t>4 of 5 ducklings - in storm water drain</t>
  </si>
  <si>
    <t>cnr. Of Bermuda Dr &amp; Christine Ave</t>
  </si>
  <si>
    <t>Jill Summers, Jane Doe</t>
  </si>
  <si>
    <t>JMS 08/05/13/00346T</t>
  </si>
  <si>
    <t>Barb Jones  0419 123 456</t>
  </si>
  <si>
    <t>141 Thomson Ave</t>
  </si>
  <si>
    <t>In danger, nest and hatchlings on rooftop.</t>
  </si>
  <si>
    <t>George Ikos  5534 5678</t>
  </si>
  <si>
    <t>CWH#12345</t>
  </si>
  <si>
    <t xml:space="preserve">8 Hillcrest Drive </t>
  </si>
  <si>
    <t>Trauma injury - struck by whipper-snipper.</t>
  </si>
  <si>
    <t>JED 18/05/13/00015</t>
  </si>
  <si>
    <t>Jack</t>
  </si>
  <si>
    <t>Amy Ferris 5576 1234</t>
  </si>
  <si>
    <t>Old Coach Rd</t>
  </si>
  <si>
    <t>Entry weight 420gm, nil apparent injuries (S/B Vet)</t>
  </si>
  <si>
    <t>Rob Williams, Jane Doe</t>
  </si>
  <si>
    <t>RBW 17/05/13/00567T</t>
  </si>
  <si>
    <t>Jill</t>
  </si>
  <si>
    <t>Liz Apple  5572 5678</t>
  </si>
  <si>
    <t>M1 / Pacific Hwy, nr Exit 69, southbound</t>
  </si>
  <si>
    <t>Received as transfer, to pair with similar-aged joey (Jack)</t>
  </si>
  <si>
    <t>DOA - live jey into care</t>
  </si>
  <si>
    <t>Transferred to John Ayres</t>
  </si>
  <si>
    <t>Euthanased by: Karen Scott, Licensed Trauma Carer, Wildcare</t>
  </si>
  <si>
    <t>Release Location: Currumbin Creek near Thomson Rd, Currumbin Valley</t>
  </si>
  <si>
    <t>To Jane Doe 14/5/13. Released 25/5/13 Release location: Reserve in Thomson Ave, Palm Beach</t>
  </si>
  <si>
    <t>Transferred to CWH</t>
  </si>
  <si>
    <t>Jill Summers</t>
  </si>
  <si>
    <t>Rob Williams</t>
  </si>
  <si>
    <t>Jan 2013 to May 2013.</t>
  </si>
  <si>
    <t>CARER'S EMAIL:  jane.doe@wildcare.org.au</t>
  </si>
  <si>
    <t>CARER'S PHONE:  0411 111 123</t>
  </si>
  <si>
    <t>Jane Doe  0411 111 123</t>
  </si>
  <si>
    <t>Released at alternate suitable location (e.g. Land for Wildlife Pty)</t>
  </si>
  <si>
    <r>
      <t xml:space="preserve">SUBURB / TOWN  </t>
    </r>
    <r>
      <rPr>
        <b/>
        <i/>
        <sz val="10"/>
        <rFont val="Arial"/>
        <family val="2"/>
      </rPr>
      <t>Pick List Provided</t>
    </r>
  </si>
  <si>
    <t>2010 Excel Version</t>
  </si>
  <si>
    <t>CARER'S PHONE:  ?</t>
  </si>
  <si>
    <t xml:space="preserve">CARER'S EMAIL:  </t>
  </si>
  <si>
    <t>Previous (Still in care at end of 2019):</t>
  </si>
  <si>
    <t>Noosa Shire Council</t>
  </si>
  <si>
    <t xml:space="preserve">Boreen  </t>
  </si>
  <si>
    <t>Black Mountain</t>
  </si>
  <si>
    <t>Castaways Beach</t>
  </si>
  <si>
    <t>Como</t>
  </si>
  <si>
    <t>Marcus Beach</t>
  </si>
  <si>
    <t>Cooroy Mountain</t>
  </si>
  <si>
    <t>Eerwah Vale</t>
  </si>
  <si>
    <t>Federal</t>
  </si>
  <si>
    <t>Ringtail Creek</t>
  </si>
  <si>
    <t>2021 Records:</t>
  </si>
  <si>
    <t>Jan 2021 to Dec 2021</t>
  </si>
  <si>
    <t>Karragarra Island</t>
  </si>
  <si>
    <t>Lamb Island</t>
  </si>
  <si>
    <t>Macleay Island</t>
  </si>
  <si>
    <t>Ninderry</t>
  </si>
  <si>
    <t>Coes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</si>
</sst>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
    <numFmt numFmtId="165" formatCode="[$-C09]dd\-mmm\-yy;@"/>
    <numFmt numFmtId="166" formatCode="[$-C09]General"/>
  </numFmts>
  <fonts count="26">
    <font>
      <sz val="11"/>
      <color theme="1"/>
      <name val="Calibri"/>
      <family val="2"/>
      <scheme val="minor"/>
    </font>
    <font>
      <sz val="10"/>
      <name val="Arial"/>
      <family val="2"/>
    </font>
    <font>
      <b/>
      <sz val="10"/>
      <name val="Arial"/>
      <family val="2"/>
    </font>
    <font>
      <sz val="10"/>
      <name val="Arial"/>
      <family val="2"/>
    </font>
    <font>
      <b/>
      <i/>
      <sz val="10"/>
      <color indexed="9"/>
      <name val="Arial"/>
      <family val="2"/>
    </font>
    <font>
      <b/>
      <i/>
      <sz val="10"/>
      <color indexed="22"/>
      <name val="Arial"/>
      <family val="2"/>
    </font>
    <font>
      <b/>
      <i/>
      <sz val="10"/>
      <color indexed="43"/>
      <name val="Arial"/>
      <family val="2"/>
    </font>
    <font>
      <b/>
      <i/>
      <sz val="10"/>
      <color indexed="47"/>
      <name val="Arial"/>
      <family val="2"/>
    </font>
    <font>
      <b/>
      <i/>
      <sz val="10"/>
      <color indexed="34"/>
      <name val="Arial"/>
      <family val="2"/>
    </font>
    <font>
      <b/>
      <i/>
      <sz val="10"/>
      <name val="Arial"/>
      <family val="2"/>
    </font>
    <font>
      <b/>
      <i/>
      <sz val="10"/>
      <color indexed="62"/>
      <name val="Arial"/>
      <family val="2"/>
    </font>
    <font>
      <b/>
      <i/>
      <sz val="10"/>
      <color indexed="44"/>
      <name val="Arial"/>
      <family val="2"/>
    </font>
    <font>
      <i/>
      <sz val="10"/>
      <name val="Times New Roman"/>
      <family val="1"/>
    </font>
    <font>
      <sz val="10"/>
      <name val="Times New Roman"/>
      <family val="1"/>
    </font>
    <font>
      <i/>
      <sz val="10"/>
      <color indexed="10"/>
      <name val="Times New Roman"/>
      <family val="1"/>
    </font>
    <font>
      <sz val="10"/>
      <color indexed="33"/>
      <name val="Times New Roman"/>
      <family val="1"/>
    </font>
    <font>
      <i/>
      <sz val="9"/>
      <color indexed="10"/>
      <name val="Arial"/>
      <family val="2"/>
    </font>
    <font>
      <sz val="9"/>
      <color indexed="10"/>
      <name val="Arial"/>
      <family val="2"/>
    </font>
    <font>
      <u/>
      <sz val="10"/>
      <name val="Times New Roman"/>
      <family val="1"/>
    </font>
    <font>
      <sz val="10"/>
      <color theme="1"/>
      <name val="Arial1"/>
    </font>
    <font>
      <sz val="10"/>
      <color rgb="FF000000"/>
      <name val="Arial1"/>
    </font>
    <font>
      <b/>
      <i/>
      <sz val="10"/>
      <color theme="0"/>
      <name val="Arial"/>
      <family val="2"/>
    </font>
    <font>
      <b/>
      <i/>
      <sz val="11"/>
      <color indexed="9"/>
      <name val="Calibri"/>
      <family val="2"/>
      <scheme val="minor"/>
    </font>
    <font>
      <sz val="11"/>
      <name val="Calibri"/>
      <family val="2"/>
      <scheme val="minor"/>
    </font>
    <font>
      <sz val="10"/>
      <color rgb="FFFF0000"/>
      <name val="Arial"/>
      <family val="2"/>
    </font>
    <font>
      <sz val="9"/>
      <color rgb="FFFF0000"/>
      <name val="Arial"/>
      <family val="2"/>
    </font>
  </fonts>
  <fills count="1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2"/>
        <bgColor indexed="31"/>
      </patternFill>
    </fill>
    <fill>
      <patternFill patternType="solid">
        <fgColor rgb="FF0070C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00B050"/>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7">
    <xf numFmtId="0" fontId="0" fillId="0" borderId="0"/>
    <xf numFmtId="166" fontId="19" fillId="0" borderId="0"/>
    <xf numFmtId="0" fontId="20" fillId="0" borderId="0"/>
    <xf numFmtId="166" fontId="20" fillId="0" borderId="0"/>
    <xf numFmtId="166" fontId="20" fillId="0" borderId="0"/>
    <xf numFmtId="0" fontId="1" fillId="0" borderId="0"/>
    <xf numFmtId="0" fontId="3" fillId="0" borderId="0"/>
  </cellStyleXfs>
  <cellXfs count="130">
    <xf numFmtId="0" fontId="0" fillId="0" borderId="0" xfId="0"/>
    <xf numFmtId="0" fontId="2" fillId="2" borderId="1" xfId="5" applyFont="1" applyFill="1" applyBorder="1"/>
    <xf numFmtId="164" fontId="2" fillId="2" borderId="1" xfId="5" applyNumberFormat="1" applyFont="1" applyFill="1" applyBorder="1"/>
    <xf numFmtId="0" fontId="3" fillId="2" borderId="2" xfId="5" applyFont="1" applyFill="1" applyBorder="1"/>
    <xf numFmtId="0" fontId="2" fillId="2" borderId="3" xfId="5" applyFont="1" applyFill="1" applyBorder="1" applyAlignment="1">
      <alignment horizontal="center"/>
    </xf>
    <xf numFmtId="0" fontId="2" fillId="2" borderId="1" xfId="5" applyFont="1" applyFill="1" applyBorder="1" applyAlignment="1">
      <alignment horizontal="left"/>
    </xf>
    <xf numFmtId="164" fontId="2" fillId="2" borderId="1" xfId="5" applyNumberFormat="1" applyFont="1" applyFill="1" applyBorder="1" applyAlignment="1">
      <alignment horizontal="left"/>
    </xf>
    <xf numFmtId="0" fontId="2" fillId="2" borderId="1" xfId="5" applyFont="1" applyFill="1" applyBorder="1" applyAlignment="1">
      <alignment horizontal="center"/>
    </xf>
    <xf numFmtId="0" fontId="3" fillId="2" borderId="1" xfId="5" applyFont="1" applyFill="1" applyBorder="1"/>
    <xf numFmtId="0" fontId="4" fillId="5" borderId="4" xfId="5" applyFont="1" applyFill="1" applyBorder="1" applyAlignment="1">
      <alignment horizontal="left" vertical="top" wrapText="1"/>
    </xf>
    <xf numFmtId="0" fontId="21" fillId="5" borderId="5" xfId="5" applyFont="1" applyFill="1" applyBorder="1" applyAlignment="1">
      <alignment vertical="top" wrapText="1"/>
    </xf>
    <xf numFmtId="0" fontId="21" fillId="5" borderId="6" xfId="5" applyFont="1" applyFill="1" applyBorder="1" applyAlignment="1">
      <alignment horizontal="center" vertical="top" wrapText="1"/>
    </xf>
    <xf numFmtId="0" fontId="9" fillId="0" borderId="1" xfId="5" applyFont="1" applyFill="1" applyBorder="1" applyAlignment="1">
      <alignment horizontal="left" vertical="top" wrapText="1"/>
    </xf>
    <xf numFmtId="0" fontId="9" fillId="0" borderId="1" xfId="5" applyFont="1" applyFill="1" applyBorder="1" applyAlignment="1">
      <alignment horizontal="center"/>
    </xf>
    <xf numFmtId="0" fontId="3" fillId="0" borderId="1" xfId="5" applyFont="1" applyFill="1" applyBorder="1" applyAlignment="1">
      <alignment horizontal="left"/>
    </xf>
    <xf numFmtId="0" fontId="3" fillId="0" borderId="7" xfId="5" applyFont="1" applyFill="1" applyBorder="1" applyAlignment="1">
      <alignment horizontal="left"/>
    </xf>
    <xf numFmtId="0" fontId="2" fillId="0" borderId="7" xfId="5" applyFont="1" applyFill="1" applyBorder="1" applyAlignment="1">
      <alignment horizontal="left"/>
    </xf>
    <xf numFmtId="0" fontId="3" fillId="0" borderId="2" xfId="5" applyFont="1" applyFill="1" applyBorder="1" applyAlignment="1">
      <alignment horizontal="left"/>
    </xf>
    <xf numFmtId="0" fontId="3" fillId="0" borderId="3" xfId="5" applyFont="1" applyFill="1" applyBorder="1" applyAlignment="1">
      <alignment horizontal="center"/>
    </xf>
    <xf numFmtId="0" fontId="1" fillId="0" borderId="1" xfId="5" applyFill="1" applyBorder="1" applyAlignment="1">
      <alignment horizontal="center"/>
    </xf>
    <xf numFmtId="0" fontId="3" fillId="6" borderId="1" xfId="5" applyFont="1" applyFill="1" applyBorder="1" applyAlignment="1">
      <alignment horizontal="left"/>
    </xf>
    <xf numFmtId="0" fontId="3" fillId="7" borderId="1" xfId="5" applyFont="1" applyFill="1" applyBorder="1" applyAlignment="1">
      <alignment horizontal="left"/>
    </xf>
    <xf numFmtId="165" fontId="2" fillId="0" borderId="1" xfId="5" applyNumberFormat="1" applyFont="1" applyFill="1" applyBorder="1" applyAlignment="1">
      <alignment horizontal="left"/>
    </xf>
    <xf numFmtId="164" fontId="3" fillId="0" borderId="1" xfId="5" applyNumberFormat="1" applyFont="1" applyFill="1" applyBorder="1" applyAlignment="1">
      <alignment horizontal="left"/>
    </xf>
    <xf numFmtId="0" fontId="1" fillId="0" borderId="1" xfId="5" applyFill="1" applyBorder="1"/>
    <xf numFmtId="0" fontId="3" fillId="0" borderId="2" xfId="5" applyFont="1" applyFill="1" applyBorder="1"/>
    <xf numFmtId="0" fontId="1" fillId="0" borderId="3" xfId="5" applyFill="1" applyBorder="1" applyAlignment="1">
      <alignment horizontal="center"/>
    </xf>
    <xf numFmtId="164" fontId="1" fillId="0" borderId="1" xfId="5" applyNumberFormat="1" applyFill="1" applyBorder="1" applyAlignment="1">
      <alignment horizontal="left"/>
    </xf>
    <xf numFmtId="0" fontId="1" fillId="6" borderId="1" xfId="5" applyFill="1" applyBorder="1"/>
    <xf numFmtId="0" fontId="1" fillId="0" borderId="1" xfId="5" applyBorder="1"/>
    <xf numFmtId="0" fontId="3" fillId="0" borderId="2" xfId="5" applyFont="1" applyBorder="1"/>
    <xf numFmtId="0" fontId="1" fillId="0" borderId="3" xfId="5" applyBorder="1" applyAlignment="1">
      <alignment horizontal="center"/>
    </xf>
    <xf numFmtId="164" fontId="1" fillId="0" borderId="1" xfId="5" applyNumberFormat="1" applyBorder="1" applyAlignment="1">
      <alignment horizontal="left"/>
    </xf>
    <xf numFmtId="0" fontId="1" fillId="2" borderId="8" xfId="5" applyFill="1" applyBorder="1"/>
    <xf numFmtId="164" fontId="3" fillId="2" borderId="8" xfId="5" applyNumberFormat="1" applyFont="1" applyFill="1" applyBorder="1"/>
    <xf numFmtId="0" fontId="3" fillId="2" borderId="9" xfId="5" applyFont="1" applyFill="1" applyBorder="1"/>
    <xf numFmtId="0" fontId="1" fillId="2" borderId="10" xfId="5" applyFill="1" applyBorder="1" applyAlignment="1">
      <alignment horizontal="center"/>
    </xf>
    <xf numFmtId="0" fontId="1" fillId="2" borderId="8" xfId="5" applyFill="1" applyBorder="1" applyAlignment="1">
      <alignment horizontal="left"/>
    </xf>
    <xf numFmtId="164" fontId="1" fillId="2" borderId="8" xfId="5" applyNumberFormat="1" applyFill="1" applyBorder="1" applyAlignment="1">
      <alignment horizontal="left"/>
    </xf>
    <xf numFmtId="0" fontId="1" fillId="2" borderId="8" xfId="5" applyFill="1" applyBorder="1" applyAlignment="1">
      <alignment horizontal="center"/>
    </xf>
    <xf numFmtId="0" fontId="3" fillId="2" borderId="8" xfId="5" applyFont="1" applyFill="1" applyBorder="1"/>
    <xf numFmtId="164" fontId="3" fillId="0" borderId="1" xfId="5" applyNumberFormat="1" applyFont="1" applyBorder="1"/>
    <xf numFmtId="0" fontId="1" fillId="0" borderId="1" xfId="5" applyBorder="1" applyAlignment="1">
      <alignment horizontal="left"/>
    </xf>
    <xf numFmtId="0" fontId="1" fillId="0" borderId="1" xfId="5" applyBorder="1" applyAlignment="1">
      <alignment horizontal="center"/>
    </xf>
    <xf numFmtId="0" fontId="3" fillId="0" borderId="1" xfId="5" applyFont="1" applyBorder="1"/>
    <xf numFmtId="0" fontId="3" fillId="8" borderId="1" xfId="5" applyFont="1" applyFill="1" applyBorder="1" applyAlignment="1">
      <alignment horizontal="left"/>
    </xf>
    <xf numFmtId="165" fontId="2" fillId="8" borderId="1" xfId="5" applyNumberFormat="1" applyFont="1" applyFill="1" applyBorder="1" applyAlignment="1">
      <alignment horizontal="left"/>
    </xf>
    <xf numFmtId="0" fontId="3" fillId="8" borderId="7" xfId="5" applyFont="1" applyFill="1" applyBorder="1" applyAlignment="1">
      <alignment horizontal="left"/>
    </xf>
    <xf numFmtId="0" fontId="2" fillId="8" borderId="7" xfId="5" applyFont="1" applyFill="1" applyBorder="1" applyAlignment="1">
      <alignment horizontal="left"/>
    </xf>
    <xf numFmtId="0" fontId="3" fillId="8" borderId="2" xfId="5" applyFont="1" applyFill="1" applyBorder="1" applyAlignment="1">
      <alignment horizontal="left"/>
    </xf>
    <xf numFmtId="0" fontId="3" fillId="8" borderId="3" xfId="5" applyFont="1" applyFill="1" applyBorder="1" applyAlignment="1">
      <alignment horizontal="center"/>
    </xf>
    <xf numFmtId="164" fontId="3" fillId="8" borderId="1" xfId="5" applyNumberFormat="1" applyFont="1" applyFill="1" applyBorder="1" applyAlignment="1">
      <alignment horizontal="left"/>
    </xf>
    <xf numFmtId="0" fontId="1" fillId="8" borderId="1" xfId="5" applyFill="1" applyBorder="1" applyAlignment="1">
      <alignment horizontal="center"/>
    </xf>
    <xf numFmtId="165" fontId="2" fillId="6" borderId="1" xfId="5" applyNumberFormat="1" applyFont="1" applyFill="1" applyBorder="1" applyAlignment="1">
      <alignment horizontal="left"/>
    </xf>
    <xf numFmtId="0" fontId="3" fillId="6" borderId="7" xfId="5" applyFont="1" applyFill="1" applyBorder="1" applyAlignment="1">
      <alignment horizontal="left"/>
    </xf>
    <xf numFmtId="0" fontId="2" fillId="6" borderId="7" xfId="5" applyFont="1" applyFill="1" applyBorder="1" applyAlignment="1">
      <alignment horizontal="left"/>
    </xf>
    <xf numFmtId="0" fontId="3" fillId="6" borderId="2" xfId="5" applyFont="1" applyFill="1" applyBorder="1" applyAlignment="1">
      <alignment horizontal="left"/>
    </xf>
    <xf numFmtId="0" fontId="3" fillId="6" borderId="3" xfId="5" applyFont="1" applyFill="1" applyBorder="1" applyAlignment="1">
      <alignment horizontal="center"/>
    </xf>
    <xf numFmtId="164" fontId="3" fillId="6" borderId="1" xfId="5" applyNumberFormat="1" applyFont="1" applyFill="1" applyBorder="1" applyAlignment="1">
      <alignment horizontal="left"/>
    </xf>
    <xf numFmtId="0" fontId="1" fillId="6" borderId="1" xfId="5" applyFill="1" applyBorder="1" applyAlignment="1">
      <alignment horizontal="center"/>
    </xf>
    <xf numFmtId="0" fontId="2" fillId="8" borderId="1" xfId="5" applyFont="1" applyFill="1" applyBorder="1" applyAlignment="1">
      <alignment horizontal="left"/>
    </xf>
    <xf numFmtId="0" fontId="2" fillId="9" borderId="11" xfId="6" applyFont="1" applyFill="1" applyBorder="1" applyAlignment="1">
      <alignment horizontal="center" vertical="center"/>
    </xf>
    <xf numFmtId="0" fontId="3" fillId="0" borderId="0" xfId="6"/>
    <xf numFmtId="0" fontId="2" fillId="0" borderId="0" xfId="6" applyFont="1"/>
    <xf numFmtId="0" fontId="2" fillId="0" borderId="0" xfId="6" applyFont="1" applyFill="1" applyBorder="1" applyAlignment="1">
      <alignment horizontal="left" vertical="top"/>
    </xf>
    <xf numFmtId="0" fontId="2" fillId="0" borderId="0" xfId="6" applyFont="1" applyFill="1" applyBorder="1"/>
    <xf numFmtId="0" fontId="2" fillId="10" borderId="0" xfId="6" applyFont="1" applyFill="1"/>
    <xf numFmtId="0" fontId="18" fillId="0" borderId="0" xfId="6" applyFont="1"/>
    <xf numFmtId="0" fontId="13" fillId="0" borderId="0" xfId="6" applyFont="1"/>
    <xf numFmtId="0" fontId="2" fillId="2" borderId="1" xfId="0" applyFont="1" applyFill="1" applyBorder="1"/>
    <xf numFmtId="0" fontId="0" fillId="0" borderId="1" xfId="0" applyBorder="1"/>
    <xf numFmtId="0" fontId="0" fillId="0" borderId="1" xfId="0" applyFont="1" applyFill="1" applyBorder="1" applyAlignment="1">
      <alignment horizontal="left"/>
    </xf>
    <xf numFmtId="0" fontId="22" fillId="5" borderId="1" xfId="0" applyFont="1" applyFill="1" applyBorder="1" applyAlignment="1">
      <alignment horizontal="left" vertical="top" wrapText="1"/>
    </xf>
    <xf numFmtId="0" fontId="23" fillId="10" borderId="1" xfId="0" applyFont="1" applyFill="1" applyBorder="1" applyAlignment="1">
      <alignment horizontal="left"/>
    </xf>
    <xf numFmtId="0" fontId="23" fillId="0" borderId="1" xfId="0" applyFont="1" applyFill="1" applyBorder="1" applyAlignment="1">
      <alignment horizontal="left"/>
    </xf>
    <xf numFmtId="0" fontId="0" fillId="0" borderId="1" xfId="0" applyFont="1" applyFill="1" applyBorder="1" applyAlignment="1"/>
    <xf numFmtId="0" fontId="23" fillId="0" borderId="1" xfId="0" applyFont="1" applyFill="1" applyBorder="1" applyAlignment="1"/>
    <xf numFmtId="0" fontId="0" fillId="0" borderId="0" xfId="0" applyFont="1"/>
    <xf numFmtId="0" fontId="22" fillId="5" borderId="12" xfId="0" applyFont="1" applyFill="1" applyBorder="1" applyAlignment="1">
      <alignment horizontal="left" vertical="top" wrapText="1"/>
    </xf>
    <xf numFmtId="0" fontId="23" fillId="10" borderId="12" xfId="0" applyFont="1" applyFill="1" applyBorder="1" applyAlignment="1">
      <alignment horizontal="left"/>
    </xf>
    <xf numFmtId="0" fontId="23" fillId="0" borderId="12" xfId="0" applyFont="1" applyFill="1" applyBorder="1" applyAlignment="1">
      <alignment horizontal="left"/>
    </xf>
    <xf numFmtId="0" fontId="0" fillId="0" borderId="12" xfId="0" applyFont="1" applyFill="1" applyBorder="1" applyAlignment="1"/>
    <xf numFmtId="0" fontId="23" fillId="0" borderId="12" xfId="0" applyFont="1" applyFill="1" applyBorder="1" applyAlignment="1"/>
    <xf numFmtId="0" fontId="0" fillId="0" borderId="12" xfId="0" applyFont="1" applyFill="1" applyBorder="1" applyAlignment="1">
      <alignment horizontal="left"/>
    </xf>
    <xf numFmtId="0" fontId="0" fillId="0" borderId="12" xfId="0" applyFont="1" applyBorder="1" applyAlignment="1"/>
    <xf numFmtId="0" fontId="23" fillId="10" borderId="0" xfId="0" applyFont="1" applyFill="1" applyBorder="1" applyAlignment="1">
      <alignment horizontal="left"/>
    </xf>
    <xf numFmtId="0" fontId="23" fillId="0" borderId="0" xfId="0" applyFont="1" applyFill="1" applyBorder="1" applyAlignment="1">
      <alignment horizontal="left"/>
    </xf>
    <xf numFmtId="0" fontId="0" fillId="0" borderId="0" xfId="0" applyFont="1" applyBorder="1" applyAlignment="1"/>
    <xf numFmtId="0" fontId="0" fillId="0" borderId="0" xfId="0" applyFont="1" applyBorder="1"/>
    <xf numFmtId="0" fontId="0" fillId="0" borderId="12" xfId="0" applyFont="1" applyBorder="1"/>
    <xf numFmtId="0" fontId="0" fillId="0" borderId="0" xfId="0" applyAlignment="1">
      <alignment horizontal="center"/>
    </xf>
    <xf numFmtId="0" fontId="2" fillId="3" borderId="1" xfId="6" applyFont="1" applyFill="1" applyBorder="1" applyAlignment="1">
      <alignment horizontal="center" vertical="center"/>
    </xf>
    <xf numFmtId="0" fontId="0" fillId="0" borderId="1" xfId="0" applyBorder="1" applyAlignment="1">
      <alignment horizontal="center"/>
    </xf>
    <xf numFmtId="0" fontId="2" fillId="0" borderId="1" xfId="6" applyFont="1" applyBorder="1"/>
    <xf numFmtId="0" fontId="0" fillId="11" borderId="1" xfId="0" applyFill="1" applyBorder="1" applyAlignment="1">
      <alignment horizontal="center" vertical="center"/>
    </xf>
    <xf numFmtId="0" fontId="2" fillId="0" borderId="1" xfId="0" applyFont="1" applyBorder="1"/>
    <xf numFmtId="0" fontId="2" fillId="0" borderId="13" xfId="5" applyFont="1" applyFill="1" applyBorder="1" applyAlignment="1">
      <alignment horizontal="left"/>
    </xf>
    <xf numFmtId="0" fontId="2" fillId="12" borderId="8" xfId="5" applyFont="1" applyFill="1" applyBorder="1" applyAlignment="1">
      <alignment horizontal="left"/>
    </xf>
    <xf numFmtId="0" fontId="0" fillId="13" borderId="1" xfId="0" applyFill="1" applyBorder="1" applyAlignment="1">
      <alignment horizontal="center"/>
    </xf>
    <xf numFmtId="165" fontId="2" fillId="0" borderId="1" xfId="0" applyNumberFormat="1" applyFont="1" applyFill="1" applyBorder="1" applyAlignment="1">
      <alignment horizontal="left"/>
    </xf>
    <xf numFmtId="0" fontId="3" fillId="0" borderId="14" xfId="0" applyFont="1" applyFill="1" applyBorder="1" applyAlignment="1">
      <alignment horizontal="center"/>
    </xf>
    <xf numFmtId="0" fontId="3" fillId="0" borderId="3" xfId="0" applyFont="1" applyFill="1" applyBorder="1" applyAlignment="1">
      <alignment horizontal="center"/>
    </xf>
    <xf numFmtId="0" fontId="3" fillId="0" borderId="1" xfId="5" applyFont="1" applyFill="1" applyBorder="1" applyAlignment="1">
      <alignment horizontal="center"/>
    </xf>
    <xf numFmtId="164" fontId="2" fillId="2" borderId="1" xfId="0" applyNumberFormat="1" applyFont="1" applyFill="1" applyBorder="1"/>
    <xf numFmtId="0" fontId="2" fillId="4" borderId="15" xfId="0" applyFont="1" applyFill="1" applyBorder="1"/>
    <xf numFmtId="0" fontId="1" fillId="6" borderId="1" xfId="5" applyFont="1" applyFill="1" applyBorder="1" applyAlignment="1">
      <alignment horizontal="left"/>
    </xf>
    <xf numFmtId="0" fontId="1" fillId="2" borderId="2" xfId="5" applyFont="1" applyFill="1" applyBorder="1"/>
    <xf numFmtId="0" fontId="2" fillId="2" borderId="3" xfId="5" applyFont="1" applyFill="1" applyBorder="1" applyAlignment="1">
      <alignment horizontal="left"/>
    </xf>
    <xf numFmtId="0" fontId="24" fillId="2" borderId="1" xfId="5" applyFont="1" applyFill="1" applyBorder="1"/>
    <xf numFmtId="0" fontId="1" fillId="0" borderId="1" xfId="5" applyFont="1" applyFill="1" applyBorder="1" applyAlignment="1">
      <alignment horizontal="left" wrapText="1"/>
    </xf>
    <xf numFmtId="0" fontId="1" fillId="2" borderId="1" xfId="5" applyFont="1" applyFill="1" applyBorder="1"/>
    <xf numFmtId="0" fontId="2" fillId="14" borderId="1" xfId="5" applyFont="1" applyFill="1" applyBorder="1"/>
    <xf numFmtId="0" fontId="2" fillId="15" borderId="1" xfId="5" applyFont="1" applyFill="1" applyBorder="1" applyAlignment="1">
      <alignment horizontal="left"/>
    </xf>
    <xf numFmtId="165" fontId="2" fillId="15" borderId="1" xfId="5" applyNumberFormat="1" applyFont="1" applyFill="1" applyBorder="1" applyAlignment="1">
      <alignment horizontal="left"/>
    </xf>
    <xf numFmtId="0" fontId="1" fillId="15" borderId="7" xfId="5" applyFont="1" applyFill="1" applyBorder="1" applyAlignment="1">
      <alignment horizontal="left"/>
    </xf>
    <xf numFmtId="0" fontId="1" fillId="15" borderId="1" xfId="5" applyFont="1" applyFill="1" applyBorder="1" applyAlignment="1">
      <alignment horizontal="left"/>
    </xf>
    <xf numFmtId="0" fontId="2" fillId="15" borderId="7" xfId="5" applyFont="1" applyFill="1" applyBorder="1" applyAlignment="1">
      <alignment horizontal="left"/>
    </xf>
    <xf numFmtId="0" fontId="1" fillId="15" borderId="2" xfId="5" applyFont="1" applyFill="1" applyBorder="1" applyAlignment="1">
      <alignment horizontal="left"/>
    </xf>
    <xf numFmtId="0" fontId="1" fillId="15" borderId="3" xfId="5" applyFont="1" applyFill="1" applyBorder="1" applyAlignment="1">
      <alignment horizontal="center"/>
    </xf>
    <xf numFmtId="164" fontId="1" fillId="15" borderId="1" xfId="5" applyNumberFormat="1" applyFont="1" applyFill="1" applyBorder="1" applyAlignment="1">
      <alignment horizontal="left"/>
    </xf>
    <xf numFmtId="0" fontId="1" fillId="15" borderId="1" xfId="5" applyFill="1" applyBorder="1" applyAlignment="1">
      <alignment horizontal="center"/>
    </xf>
    <xf numFmtId="0" fontId="3" fillId="15" borderId="7" xfId="5" applyFont="1" applyFill="1" applyBorder="1" applyAlignment="1">
      <alignment horizontal="left"/>
    </xf>
    <xf numFmtId="0" fontId="3" fillId="15" borderId="1" xfId="5" applyFont="1" applyFill="1" applyBorder="1" applyAlignment="1">
      <alignment horizontal="left"/>
    </xf>
    <xf numFmtId="0" fontId="3" fillId="15" borderId="2" xfId="5" applyFont="1" applyFill="1" applyBorder="1" applyAlignment="1">
      <alignment horizontal="left"/>
    </xf>
    <xf numFmtId="0" fontId="3" fillId="15" borderId="3" xfId="5" applyFont="1" applyFill="1" applyBorder="1" applyAlignment="1">
      <alignment horizontal="center"/>
    </xf>
    <xf numFmtId="164" fontId="3" fillId="15" borderId="1" xfId="5" applyNumberFormat="1" applyFont="1" applyFill="1" applyBorder="1" applyAlignment="1">
      <alignment horizontal="left"/>
    </xf>
    <xf numFmtId="0" fontId="1" fillId="0" borderId="1" xfId="5" applyFont="1" applyFill="1" applyBorder="1" applyAlignment="1">
      <alignment horizontal="left"/>
    </xf>
    <xf numFmtId="0" fontId="25" fillId="0" borderId="16" xfId="6" applyFont="1" applyBorder="1" applyAlignment="1">
      <alignment horizontal="left" wrapText="1"/>
    </xf>
    <xf numFmtId="0" fontId="25" fillId="0" borderId="13" xfId="6" applyFont="1" applyBorder="1" applyAlignment="1">
      <alignment horizontal="left" wrapText="1"/>
    </xf>
    <xf numFmtId="0" fontId="25" fillId="0" borderId="7" xfId="6" applyFont="1" applyBorder="1" applyAlignment="1">
      <alignment horizontal="left" wrapText="1"/>
    </xf>
  </cellXfs>
  <cellStyles count="7">
    <cellStyle name="Excel Built-in Normal" xfId="1" xr:uid="{00000000-0005-0000-0000-000000000000}"/>
    <cellStyle name="Excel Built-in Normal 1" xfId="2" xr:uid="{00000000-0005-0000-0000-000001000000}"/>
    <cellStyle name="Excel Built-in Normal 2" xfId="3" xr:uid="{00000000-0005-0000-0000-000002000000}"/>
    <cellStyle name="Excel Built-in Normal 5" xfId="4" xr:uid="{00000000-0005-0000-0000-000003000000}"/>
    <cellStyle name="Normal" xfId="0" builtinId="0"/>
    <cellStyle name="Normal 2" xfId="5" xr:uid="{00000000-0005-0000-0000-00000500000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142875</xdr:rowOff>
    </xdr:from>
    <xdr:to>
      <xdr:col>10</xdr:col>
      <xdr:colOff>305953</xdr:colOff>
      <xdr:row>29</xdr:row>
      <xdr:rowOff>159327</xdr:rowOff>
    </xdr:to>
    <xdr:sp macro="" textlink="">
      <xdr:nvSpPr>
        <xdr:cNvPr id="2" name="Text Box 3">
          <a:extLst>
            <a:ext uri="{FF2B5EF4-FFF2-40B4-BE49-F238E27FC236}">
              <a16:creationId xmlns:a16="http://schemas.microsoft.com/office/drawing/2014/main" id="{D246ABFC-9AF7-CF4A-A5EB-7C644A082E7D}"/>
            </a:ext>
          </a:extLst>
        </xdr:cNvPr>
        <xdr:cNvSpPr txBox="1">
          <a:spLocks noChangeArrowheads="1"/>
        </xdr:cNvSpPr>
      </xdr:nvSpPr>
      <xdr:spPr bwMode="auto">
        <a:xfrm>
          <a:off x="285750" y="142875"/>
          <a:ext cx="6090803" cy="5540952"/>
        </a:xfrm>
        <a:prstGeom prst="rect">
          <a:avLst/>
        </a:prstGeom>
        <a:solidFill>
          <a:srgbClr val="92D050"/>
        </a:solidFill>
        <a:ln w="9525">
          <a:solidFill>
            <a:srgbClr val="000000"/>
          </a:solidFill>
          <a:miter lim="800000"/>
          <a:headEnd/>
          <a:tailEnd/>
        </a:ln>
      </xdr:spPr>
      <xdr:txBody>
        <a:bodyPr vertOverflow="clip" wrap="square" lIns="91440" tIns="45720" rIns="91440" bIns="45720" anchor="t" upright="1"/>
        <a:lstStyle/>
        <a:p>
          <a:pPr algn="l" rtl="1">
            <a:defRPr sz="1000"/>
          </a:pPr>
          <a:endParaRPr lang="en-AU" sz="1100" b="0" i="0" strike="noStrike" baseline="0">
            <a:solidFill>
              <a:srgbClr val="000000"/>
            </a:solidFill>
            <a:latin typeface="+mn-lt"/>
            <a:cs typeface="Times New Roman"/>
          </a:endParaRPr>
        </a:p>
        <a:p>
          <a:pPr algn="l" rtl="1">
            <a:lnSpc>
              <a:spcPts val="1600"/>
            </a:lnSpc>
            <a:defRPr sz="1000"/>
          </a:pPr>
          <a:endParaRPr lang="en-AU" sz="1400" b="0" i="0" strike="noStrike" baseline="0">
            <a:solidFill>
              <a:srgbClr val="000000"/>
            </a:solidFill>
            <a:latin typeface="+mn-lt"/>
            <a:cs typeface="Times New Roman"/>
          </a:endParaRPr>
        </a:p>
        <a:p>
          <a:pPr algn="l" rtl="1">
            <a:lnSpc>
              <a:spcPts val="1600"/>
            </a:lnSpc>
            <a:defRPr sz="1000"/>
          </a:pPr>
          <a:endParaRPr lang="en-AU" sz="1400" b="0" i="0" strike="noStrike" baseline="0">
            <a:solidFill>
              <a:srgbClr val="000000"/>
            </a:solidFill>
            <a:latin typeface="+mn-lt"/>
            <a:cs typeface="Times New Roman"/>
          </a:endParaRPr>
        </a:p>
        <a:p>
          <a:pPr algn="l" rtl="1">
            <a:lnSpc>
              <a:spcPts val="1600"/>
            </a:lnSpc>
            <a:defRPr sz="1000"/>
          </a:pPr>
          <a:endParaRPr lang="en-AU" sz="1400" b="0" i="0" strike="noStrike" baseline="0">
            <a:solidFill>
              <a:srgbClr val="000000"/>
            </a:solidFill>
            <a:latin typeface="+mn-lt"/>
            <a:cs typeface="Times New Roman"/>
          </a:endParaRPr>
        </a:p>
        <a:p>
          <a:pPr algn="l" rtl="1">
            <a:lnSpc>
              <a:spcPts val="1600"/>
            </a:lnSpc>
            <a:defRPr sz="1000"/>
          </a:pPr>
          <a:endParaRPr lang="en-AU" sz="1400" b="0" i="0" strike="noStrike" baseline="0">
            <a:solidFill>
              <a:srgbClr val="000000"/>
            </a:solidFill>
            <a:latin typeface="+mn-lt"/>
            <a:cs typeface="Times New Roman"/>
          </a:endParaRPr>
        </a:p>
        <a:p>
          <a:pPr algn="l" rtl="1">
            <a:defRPr sz="1000"/>
          </a:pPr>
          <a:r>
            <a:rPr lang="en-AU" sz="1000" b="0" i="0" strike="noStrike" baseline="0">
              <a:solidFill>
                <a:srgbClr val="000000"/>
              </a:solidFill>
              <a:latin typeface="+mn-lt"/>
              <a:cs typeface="Times New Roman"/>
            </a:rPr>
            <a:t>WELCOME to the Excel form for completing wildcare rescue &amp; rehabilitation records. </a:t>
          </a:r>
          <a:endParaRPr lang="en-AU" sz="1000" b="0" i="1" strike="noStrike" baseline="0">
            <a:solidFill>
              <a:srgbClr val="000000"/>
            </a:solidFill>
            <a:latin typeface="+mn-lt"/>
            <a:cs typeface="Times New Roman"/>
          </a:endParaRPr>
        </a:p>
        <a:p>
          <a:pPr algn="l" rtl="1">
            <a:defRPr sz="1000"/>
          </a:pPr>
          <a:endParaRPr lang="en-AU" sz="1000" b="0" i="1" strike="noStrike" baseline="0">
            <a:solidFill>
              <a:srgbClr val="000000"/>
            </a:solidFill>
            <a:latin typeface="+mn-lt"/>
            <a:ea typeface="Tahoma" pitchFamily="34" charset="0"/>
            <a:cs typeface="Tahoma" pitchFamily="34" charset="0"/>
          </a:endParaRPr>
        </a:p>
        <a:p>
          <a:pPr algn="l" rtl="1">
            <a:defRPr sz="1000"/>
          </a:pPr>
          <a:r>
            <a:rPr lang="en-AU" sz="1000" b="0" i="0" strike="noStrike" baseline="0">
              <a:solidFill>
                <a:srgbClr val="000000"/>
              </a:solidFill>
              <a:latin typeface="+mn-lt"/>
              <a:ea typeface="Tahoma" pitchFamily="34" charset="0"/>
              <a:cs typeface="Tahoma" pitchFamily="34" charset="0"/>
            </a:rPr>
            <a:t>This form was originally developed by the Record Keeping Team in 2007-8, for 2 reasons: </a:t>
          </a:r>
        </a:p>
        <a:p>
          <a:pPr algn="l" rtl="1">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r>
            <a:rPr lang="en-AU" sz="1000" b="0" i="0" strike="noStrike" baseline="0">
              <a:solidFill>
                <a:srgbClr val="000000"/>
              </a:solidFill>
              <a:latin typeface="+mn-lt"/>
              <a:ea typeface="Tahoma" pitchFamily="34" charset="0"/>
              <a:cs typeface="Tahoma" pitchFamily="34" charset="0"/>
            </a:rPr>
            <a:t>(1) to facilitate the Record Keeping volunteers as they managed, merged, reconciled and ensured consistency of data among the THOUSANDS of records received from carers, and</a:t>
          </a:r>
        </a:p>
        <a:p>
          <a:pPr algn="l" rtl="1">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r>
            <a:rPr lang="en-AU" sz="1000" b="0" i="0" strike="noStrike" baseline="0">
              <a:solidFill>
                <a:srgbClr val="000000"/>
              </a:solidFill>
              <a:latin typeface="+mn-lt"/>
              <a:ea typeface="Tahoma" pitchFamily="34" charset="0"/>
              <a:cs typeface="Tahoma" pitchFamily="34" charset="0"/>
            </a:rPr>
            <a:t>(2) to make the forms more self-explanatory and user-friendly for carers.</a:t>
          </a:r>
        </a:p>
        <a:p>
          <a:pPr algn="l" rtl="1">
            <a:lnSpc>
              <a:spcPts val="1100"/>
            </a:lnSpc>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r>
            <a:rPr lang="en-AU" sz="1000" b="0" i="0" strike="noStrike" baseline="0">
              <a:solidFill>
                <a:srgbClr val="000000"/>
              </a:solidFill>
              <a:latin typeface="+mn-lt"/>
              <a:ea typeface="Tahoma" pitchFamily="34" charset="0"/>
              <a:cs typeface="Tahoma" pitchFamily="34" charset="0"/>
            </a:rPr>
            <a:t>Before implementing this new form, we had several carers test it and provide us with feedback. The feedback was great and continues to come. We have made several changes since, based on carers' comments, so please get in touch if you can think of further ways to improve this form. </a:t>
          </a:r>
        </a:p>
        <a:p>
          <a:pPr algn="l" rtl="1">
            <a:lnSpc>
              <a:spcPts val="1100"/>
            </a:lnSpc>
            <a:defRPr sz="1000"/>
          </a:pPr>
          <a:endParaRPr lang="en-AU" sz="1000" b="0" i="0" strike="noStrike" baseline="0">
            <a:solidFill>
              <a:srgbClr val="000000"/>
            </a:solidFill>
            <a:latin typeface="+mn-lt"/>
            <a:ea typeface="Tahoma" pitchFamily="34" charset="0"/>
            <a:cs typeface="Tahoma" pitchFamily="34" charset="0"/>
          </a:endParaRPr>
        </a:p>
        <a:p>
          <a:pPr algn="l" rtl="1">
            <a:lnSpc>
              <a:spcPts val="1100"/>
            </a:lnSpc>
            <a:defRPr sz="1000"/>
          </a:pPr>
          <a:r>
            <a:rPr lang="en-AU" sz="1000" b="0" i="0" strike="noStrike" baseline="0">
              <a:solidFill>
                <a:srgbClr val="000000"/>
              </a:solidFill>
              <a:latin typeface="+mn-lt"/>
              <a:ea typeface="Tahoma" pitchFamily="34" charset="0"/>
              <a:cs typeface="Tahoma" pitchFamily="34" charset="0"/>
            </a:rPr>
            <a:t>You'll see, in the other tabs, sections on Helpful Hints, Column Definitions, FAQs, sample records and species lists. These are all here to help you understand how to best use the form and also to help you understand what the record keepers do with the data obtained from the records. </a:t>
          </a:r>
        </a:p>
        <a:p>
          <a:pPr algn="l" rtl="1">
            <a:defRPr sz="1000"/>
          </a:pPr>
          <a:endParaRPr lang="en-AU" sz="1000" b="0" i="0" strike="noStrike" baseline="0">
            <a:solidFill>
              <a:srgbClr val="000000"/>
            </a:solidFill>
            <a:latin typeface="+mn-lt"/>
            <a:ea typeface="Tahoma" pitchFamily="34" charset="0"/>
            <a:cs typeface="Tahoma" pitchFamily="34" charset="0"/>
          </a:endParaRPr>
        </a:p>
        <a:p>
          <a:pPr algn="l" rtl="1">
            <a:lnSpc>
              <a:spcPts val="1100"/>
            </a:lnSpc>
            <a:defRPr sz="1000"/>
          </a:pPr>
          <a:r>
            <a:rPr lang="en-AU" sz="1000" b="0" i="0" strike="noStrike" baseline="0">
              <a:solidFill>
                <a:srgbClr val="000000"/>
              </a:solidFill>
              <a:latin typeface="+mn-lt"/>
              <a:ea typeface="Tahoma" pitchFamily="34" charset="0"/>
              <a:cs typeface="Tahoma" pitchFamily="34" charset="0"/>
            </a:rPr>
            <a:t>So please click on the RESCUE &amp; REHAB RECORDS Tab to get started on entering your records.</a:t>
          </a:r>
        </a:p>
        <a:p>
          <a:pPr algn="l" rtl="1">
            <a:lnSpc>
              <a:spcPts val="1100"/>
            </a:lnSpc>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r>
            <a:rPr lang="en-AU" sz="1000" b="0" i="0" strike="noStrike" baseline="0">
              <a:solidFill>
                <a:srgbClr val="000000"/>
              </a:solidFill>
              <a:latin typeface="+mn-lt"/>
              <a:ea typeface="Tahoma" pitchFamily="34" charset="0"/>
              <a:cs typeface="Tahoma" pitchFamily="34" charset="0"/>
            </a:rPr>
            <a:t>If you have any questions or comments about the Excel form, please do not hesitate </a:t>
          </a:r>
        </a:p>
        <a:p>
          <a:pPr algn="l" rtl="1">
            <a:lnSpc>
              <a:spcPts val="1100"/>
            </a:lnSpc>
            <a:defRPr sz="1000"/>
          </a:pPr>
          <a:r>
            <a:rPr lang="en-AU" sz="1000" b="0" i="0" strike="noStrike" baseline="0">
              <a:solidFill>
                <a:srgbClr val="000000"/>
              </a:solidFill>
              <a:latin typeface="+mn-lt"/>
              <a:ea typeface="Tahoma" pitchFamily="34" charset="0"/>
              <a:cs typeface="Tahoma" pitchFamily="34" charset="0"/>
            </a:rPr>
            <a:t>to contact Wildcare's Record Keeping volunteer, at records@wildcare.org.au .</a:t>
          </a:r>
        </a:p>
        <a:p>
          <a:pPr algn="l" rtl="1">
            <a:defRPr sz="1000"/>
          </a:pPr>
          <a:endParaRPr lang="en-AU" sz="1000" b="0" i="0" strike="noStrike" baseline="0">
            <a:solidFill>
              <a:srgbClr val="000000"/>
            </a:solidFill>
            <a:latin typeface="+mn-lt"/>
            <a:ea typeface="Tahoma" pitchFamily="34" charset="0"/>
            <a:cs typeface="Tahoma" pitchFamily="34" charset="0"/>
          </a:endParaRPr>
        </a:p>
        <a:p>
          <a:pPr algn="l" rtl="1">
            <a:lnSpc>
              <a:spcPts val="1100"/>
            </a:lnSpc>
            <a:defRPr sz="1000"/>
          </a:pPr>
          <a:r>
            <a:rPr lang="en-AU" sz="1000" b="0" i="0" strike="noStrike" baseline="0">
              <a:solidFill>
                <a:srgbClr val="000000"/>
              </a:solidFill>
              <a:latin typeface="+mn-lt"/>
              <a:ea typeface="Tahoma" pitchFamily="34" charset="0"/>
              <a:cs typeface="Tahoma" pitchFamily="34" charset="0"/>
            </a:rPr>
            <a:t>© Wildcare Australia Inc. 2010</a:t>
          </a:r>
        </a:p>
        <a:p>
          <a:pPr algn="l" rtl="1">
            <a:lnSpc>
              <a:spcPts val="1100"/>
            </a:lnSpc>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r>
            <a:rPr lang="en-AU" sz="1000" b="0" i="1" strike="noStrike" baseline="0">
              <a:solidFill>
                <a:srgbClr val="000000"/>
              </a:solidFill>
              <a:latin typeface="+mn-lt"/>
              <a:ea typeface="Tahoma" pitchFamily="34" charset="0"/>
              <a:cs typeface="Tahoma" pitchFamily="34" charset="0"/>
            </a:rPr>
            <a:t>Acknowledgement for developing this form:</a:t>
          </a:r>
        </a:p>
        <a:p>
          <a:pPr algn="l" rtl="1">
            <a:lnSpc>
              <a:spcPts val="1100"/>
            </a:lnSpc>
            <a:defRPr sz="1000"/>
          </a:pPr>
          <a:r>
            <a:rPr lang="en-AU" sz="1000" b="0" i="1" strike="noStrike" baseline="0">
              <a:solidFill>
                <a:srgbClr val="000000"/>
              </a:solidFill>
              <a:latin typeface="+mn-lt"/>
              <a:ea typeface="Tahoma" pitchFamily="34" charset="0"/>
              <a:cs typeface="Tahoma" pitchFamily="34" charset="0"/>
            </a:rPr>
            <a:t>Thanks to Renée Rivard, Kiersten Jones and Amy Whitham</a:t>
          </a:r>
        </a:p>
        <a:p>
          <a:pPr marL="0" marR="0" indent="0" algn="l" defTabSz="914400" rtl="1" eaLnBrk="1" fontAlgn="auto" latinLnBrk="0" hangingPunct="1">
            <a:lnSpc>
              <a:spcPct val="100000"/>
            </a:lnSpc>
            <a:spcBef>
              <a:spcPts val="0"/>
            </a:spcBef>
            <a:spcAft>
              <a:spcPts val="0"/>
            </a:spcAft>
            <a:buClrTx/>
            <a:buSzTx/>
            <a:buFontTx/>
            <a:buNone/>
            <a:tabLst/>
            <a:defRPr sz="1000"/>
          </a:pPr>
          <a:r>
            <a:rPr lang="en-AU" sz="1000" b="0" i="1" baseline="0">
              <a:latin typeface="+mn-lt"/>
              <a:ea typeface="+mn-ea"/>
              <a:cs typeface="+mn-cs"/>
            </a:rPr>
            <a:t>The 2007-8 Record Keeping Team</a:t>
          </a:r>
          <a:endParaRPr lang="en-AU" sz="1000" i="1"/>
        </a:p>
        <a:p>
          <a:pPr algn="l" rtl="1">
            <a:lnSpc>
              <a:spcPts val="1100"/>
            </a:lnSpc>
            <a:defRPr sz="1000"/>
          </a:pPr>
          <a:endParaRPr lang="en-AU" sz="1000" b="0" i="0" strike="noStrike" baseline="0">
            <a:solidFill>
              <a:srgbClr val="000000"/>
            </a:solidFill>
            <a:latin typeface="+mn-lt"/>
            <a:ea typeface="Tahoma" pitchFamily="34" charset="0"/>
            <a:cs typeface="Tahoma" pitchFamily="34" charset="0"/>
          </a:endParaRPr>
        </a:p>
        <a:p>
          <a:pPr algn="l" rtl="1">
            <a:defRPr sz="1000"/>
          </a:pPr>
          <a:endParaRPr lang="en-AU" sz="1200" b="0" i="0" strike="noStrike">
            <a:solidFill>
              <a:srgbClr val="000000"/>
            </a:solidFill>
            <a:latin typeface="Tahoma" pitchFamily="34" charset="0"/>
            <a:ea typeface="Tahoma" pitchFamily="34" charset="0"/>
            <a:cs typeface="Tahoma" pitchFamily="34" charset="0"/>
          </a:endParaRPr>
        </a:p>
        <a:p>
          <a:pPr algn="l" rtl="1">
            <a:lnSpc>
              <a:spcPts val="1200"/>
            </a:lnSpc>
            <a:defRPr sz="1000"/>
          </a:pPr>
          <a:endParaRPr lang="en-AU" sz="1200" b="0" i="0" strike="noStrike">
            <a:solidFill>
              <a:srgbClr val="000000"/>
            </a:solidFill>
            <a:latin typeface="Times New Roman"/>
            <a:cs typeface="Times New Roman"/>
          </a:endParaRPr>
        </a:p>
      </xdr:txBody>
    </xdr:sp>
    <xdr:clientData/>
  </xdr:twoCellAnchor>
  <xdr:twoCellAnchor editAs="oneCell">
    <xdr:from>
      <xdr:col>3</xdr:col>
      <xdr:colOff>482600</xdr:colOff>
      <xdr:row>1</xdr:row>
      <xdr:rowOff>50800</xdr:rowOff>
    </xdr:from>
    <xdr:to>
      <xdr:col>6</xdr:col>
      <xdr:colOff>482600</xdr:colOff>
      <xdr:row>5</xdr:row>
      <xdr:rowOff>165100</xdr:rowOff>
    </xdr:to>
    <xdr:pic>
      <xdr:nvPicPr>
        <xdr:cNvPr id="1029" name="Picture 2" descr="Wildcare Logo.jpg">
          <a:extLst>
            <a:ext uri="{FF2B5EF4-FFF2-40B4-BE49-F238E27FC236}">
              <a16:creationId xmlns:a16="http://schemas.microsoft.com/office/drawing/2014/main" id="{98CF5D94-3B08-6841-B0CC-0E7FEEBC4E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241300"/>
          <a:ext cx="2019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460375</xdr:colOff>
      <xdr:row>0</xdr:row>
      <xdr:rowOff>142875</xdr:rowOff>
    </xdr:from>
    <xdr:ext cx="5794943" cy="5000627"/>
    <xdr:sp macro="" textlink="">
      <xdr:nvSpPr>
        <xdr:cNvPr id="4" name="TextBox 3">
          <a:extLst>
            <a:ext uri="{FF2B5EF4-FFF2-40B4-BE49-F238E27FC236}">
              <a16:creationId xmlns:a16="http://schemas.microsoft.com/office/drawing/2014/main" id="{77143839-EF3C-7741-B889-ACA5FE6B617E}"/>
            </a:ext>
          </a:extLst>
        </xdr:cNvPr>
        <xdr:cNvSpPr txBox="1"/>
      </xdr:nvSpPr>
      <xdr:spPr>
        <a:xfrm>
          <a:off x="6505575" y="142875"/>
          <a:ext cx="5829300" cy="5000627"/>
        </a:xfrm>
        <a:prstGeom prst="rect">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HELPFUL DATA ENTRY HINTS</a:t>
          </a:r>
        </a:p>
        <a:p>
          <a:endParaRPr lang="en-AU" sz="1100"/>
        </a:p>
        <a:p>
          <a:r>
            <a:rPr lang="en-AU" sz="1100"/>
            <a:t>1. Entering repeat information in subsequent rows: (Ctrl + ") If you want to enter data in a field in one row that is exactly the same as the row above it (eg, the Animal Type in the row above is Macropod and you want the same Animal Type entered in the row below), then hold the "Ctrl" key down while simultaneously pressing the quote key (") to duplicate data from the row above.</a:t>
          </a:r>
        </a:p>
        <a:p>
          <a:endParaRPr lang="en-AU" sz="1100"/>
        </a:p>
        <a:p>
          <a:r>
            <a:rPr lang="en-AU" sz="1100"/>
            <a:t>2. Quick data entry: The first couple of times you use the pick lists you will need to select specific options from the list, however, once you select the same option a few times it will automatically appear once you type the first letter or 2 (eg, you have several rows with the age of "Adult" and the next time you enter the letter "A" in the age field, then "Adult" will appear and you can then simply tab to the next field). </a:t>
          </a:r>
        </a:p>
        <a:p>
          <a:endParaRPr lang="en-AU" sz="1100"/>
        </a:p>
        <a:p>
          <a:r>
            <a:rPr lang="en-AU" sz="1100"/>
            <a:t>3. Entering more rows: Approximately 400 pre-formatted rows have been provided in the Carer Record worksheet. If you want to add more rows, it's best if you insert them above the greyed out total row to ensure all drop-down lists will be available.</a:t>
          </a:r>
        </a:p>
        <a:p>
          <a:endParaRPr lang="en-AU" sz="1100"/>
        </a:p>
        <a:p>
          <a:r>
            <a:rPr lang="en-AU" sz="1100"/>
            <a:t>To add one row - highlight one BLANK row, right click, select "Insert" and a single row will be inserted above the highlighted row.</a:t>
          </a:r>
        </a:p>
        <a:p>
          <a:endParaRPr lang="en-AU" sz="1100"/>
        </a:p>
        <a:p>
          <a:r>
            <a:rPr lang="en-AU" sz="1100"/>
            <a:t>To add several empty rows at once - highlight the number of BLANK rows you want to insert (such as 5), right click, select "Insert" and multiple rows (such as 5) will be inserted above the highlighted rows.</a:t>
          </a:r>
        </a:p>
        <a:p>
          <a:endParaRPr lang="en-AU" sz="1100"/>
        </a:p>
        <a:p>
          <a:r>
            <a:rPr lang="en-AU" sz="1100" b="1" i="0" u="none" strike="noStrike">
              <a:solidFill>
                <a:srgbClr val="FF0000"/>
              </a:solidFill>
              <a:latin typeface="+mn-lt"/>
              <a:ea typeface="+mn-ea"/>
              <a:cs typeface="+mn-cs"/>
            </a:rPr>
            <a:t>PLEASE do not insert or delete any </a:t>
          </a:r>
          <a:r>
            <a:rPr lang="en-AU" sz="1100" b="1" i="0" u="sng" strike="noStrike">
              <a:solidFill>
                <a:srgbClr val="FF0000"/>
              </a:solidFill>
              <a:latin typeface="+mn-lt"/>
              <a:ea typeface="+mn-ea"/>
              <a:cs typeface="+mn-cs"/>
            </a:rPr>
            <a:t>columns</a:t>
          </a:r>
          <a:r>
            <a:rPr lang="en-AU" sz="1100" b="1" i="0" u="none" strike="noStrike">
              <a:solidFill>
                <a:srgbClr val="FF0000"/>
              </a:solidFill>
              <a:latin typeface="+mn-lt"/>
              <a:ea typeface="+mn-ea"/>
              <a:cs typeface="+mn-cs"/>
            </a:rPr>
            <a:t>. Doing so will prevent the record keepers from being able to accurately sort and summarize the data.</a:t>
          </a:r>
          <a:r>
            <a:rPr lang="en-AU">
              <a:solidFill>
                <a:srgbClr val="FF0000"/>
              </a:solidFill>
            </a:rPr>
            <a:t> </a:t>
          </a:r>
          <a:endParaRPr lang="en-AU" sz="1100">
            <a:solidFill>
              <a:srgbClr val="FF0000"/>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2</xdr:row>
      <xdr:rowOff>0</xdr:rowOff>
    </xdr:from>
    <xdr:to>
      <xdr:col>12</xdr:col>
      <xdr:colOff>0</xdr:colOff>
      <xdr:row>18</xdr:row>
      <xdr:rowOff>104775</xdr:rowOff>
    </xdr:to>
    <xdr:sp macro="" textlink="">
      <xdr:nvSpPr>
        <xdr:cNvPr id="2" name="Text Box 1">
          <a:extLst>
            <a:ext uri="{FF2B5EF4-FFF2-40B4-BE49-F238E27FC236}">
              <a16:creationId xmlns:a16="http://schemas.microsoft.com/office/drawing/2014/main" id="{4A77950C-161F-4249-A7BE-04F01A835BB3}"/>
            </a:ext>
          </a:extLst>
        </xdr:cNvPr>
        <xdr:cNvSpPr txBox="1">
          <a:spLocks noChangeArrowheads="1"/>
        </xdr:cNvSpPr>
      </xdr:nvSpPr>
      <xdr:spPr bwMode="auto">
        <a:xfrm>
          <a:off x="3209925" y="381000"/>
          <a:ext cx="5486400" cy="31527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Hospital Accession Numbers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u="none" strike="noStrike">
              <a:solidFill>
                <a:srgbClr val="000000"/>
              </a:solidFill>
              <a:latin typeface="+mn-lt"/>
              <a:cs typeface="Times New Roman"/>
            </a:rPr>
            <a:t>The idea is that you select one, and</a:t>
          </a:r>
          <a:r>
            <a:rPr lang="en-AU" sz="1200" b="0" i="0" u="none" strike="noStrike" baseline="0">
              <a:solidFill>
                <a:srgbClr val="000000"/>
              </a:solidFill>
              <a:latin typeface="+mn-lt"/>
              <a:cs typeface="Times New Roman"/>
            </a:rPr>
            <a:t> then add the number. This enables same format followed, so that the records may be sorted by hospital accession number, to then provide outcomes to those hospitals that request this information from Wildcare.</a:t>
          </a:r>
        </a:p>
        <a:p>
          <a:pPr algn="l" rtl="1">
            <a:defRPr sz="1000"/>
          </a:pPr>
          <a:endParaRPr lang="en-AU" sz="1200" b="0" i="0" u="none"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371486</xdr:colOff>
      <xdr:row>139</xdr:row>
      <xdr:rowOff>161926</xdr:rowOff>
    </xdr:to>
    <xdr:sp macro="" textlink="">
      <xdr:nvSpPr>
        <xdr:cNvPr id="2" name="Text Box 1">
          <a:extLst>
            <a:ext uri="{FF2B5EF4-FFF2-40B4-BE49-F238E27FC236}">
              <a16:creationId xmlns:a16="http://schemas.microsoft.com/office/drawing/2014/main" id="{60B27976-8289-A349-AF2D-25F647FBB4DD}"/>
            </a:ext>
          </a:extLst>
        </xdr:cNvPr>
        <xdr:cNvSpPr txBox="1">
          <a:spLocks noChangeArrowheads="1"/>
        </xdr:cNvSpPr>
      </xdr:nvSpPr>
      <xdr:spPr bwMode="auto">
        <a:xfrm>
          <a:off x="0" y="0"/>
          <a:ext cx="10086975" cy="266414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1" i="0" u="sng" strike="noStrike" baseline="0">
              <a:solidFill>
                <a:srgbClr val="000000"/>
              </a:solidFill>
              <a:latin typeface="Calibri"/>
              <a:cs typeface="Calibri"/>
            </a:rPr>
            <a:t>FREQUENTLY ASKED QUESTIONS (FAQs)</a:t>
          </a:r>
        </a:p>
        <a:p>
          <a:pPr algn="l" rtl="0">
            <a:defRPr sz="1000"/>
          </a:pPr>
          <a:endParaRPr lang="en-AU" sz="1200" b="1" i="0" u="sng"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Records by the Month?</a:t>
          </a:r>
        </a:p>
        <a:p>
          <a:pPr algn="l" rtl="0">
            <a:defRPr sz="1000"/>
          </a:pPr>
          <a:r>
            <a:rPr lang="en-AU" sz="1200" b="0" i="0" u="none" strike="noStrike" baseline="0">
              <a:solidFill>
                <a:srgbClr val="000000"/>
              </a:solidFill>
              <a:latin typeface="Calibri"/>
              <a:cs typeface="Calibri"/>
            </a:rPr>
            <a:t>How will the different months be noted? Or will we just use the same form for the whole year? </a:t>
          </a:r>
        </a:p>
        <a:p>
          <a:pPr algn="l" rtl="0">
            <a:defRPr sz="1000"/>
          </a:pPr>
          <a:r>
            <a:rPr lang="en-AU" sz="1200" b="0" i="0" u="none" strike="noStrike" baseline="0">
              <a:solidFill>
                <a:srgbClr val="0000D4"/>
              </a:solidFill>
              <a:latin typeface="Calibri"/>
              <a:cs typeface="Calibri"/>
            </a:rPr>
            <a:t>There is no need to denote the months with separators as this is already captured by the Date field, plus it is much easier to sort your  records without monthly separators. However, if nil rescues/caring occurs for a month, then a separator row stating this ensures that all your records are accounted for.</a:t>
          </a:r>
        </a:p>
        <a:p>
          <a:pPr algn="l" rtl="0">
            <a:defRPr sz="1000"/>
          </a:pP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D4"/>
              </a:solidFill>
              <a:latin typeface="Calibri"/>
              <a:cs typeface="Calibri"/>
            </a:rPr>
            <a:t>Yes, the same form is used for the entire calendar year. Shortly into the new year, the Record Keeper who processes the Carer Records will provide you with a new records file. This will list any animals listed as still in care at the end of the previous year (carry-over animals).</a:t>
          </a:r>
        </a:p>
        <a:p>
          <a:pPr algn="l" rtl="0">
            <a:defRPr sz="1000"/>
          </a:pPr>
          <a:endParaRPr lang="en-AU" sz="1100" b="0" i="0" u="none" strike="noStrike" baseline="0">
            <a:solidFill>
              <a:srgbClr val="000000"/>
            </a:solidFill>
            <a:latin typeface="Calibri"/>
            <a:cs typeface="Calibri"/>
          </a:endParaRPr>
        </a:p>
        <a:p>
          <a:pPr algn="l" rtl="0">
            <a:defRPr sz="1000"/>
          </a:pPr>
          <a:r>
            <a:rPr lang="en-AU" sz="1200" b="0" i="0" u="none" strike="noStrike" baseline="0">
              <a:solidFill>
                <a:srgbClr val="000000"/>
              </a:solidFill>
              <a:latin typeface="Calibri"/>
              <a:cs typeface="Calibri"/>
            </a:rPr>
            <a:t>Do I need to submit records EVERY MONTH?  </a:t>
          </a:r>
        </a:p>
        <a:p>
          <a:pPr algn="l" rtl="0">
            <a:defRPr sz="1000"/>
          </a:pPr>
          <a:r>
            <a:rPr lang="en-AU" sz="1200" b="0" i="0" u="none" strike="noStrike" baseline="0">
              <a:solidFill>
                <a:srgbClr val="0000D4"/>
              </a:solidFill>
              <a:latin typeface="Calibri"/>
              <a:cs typeface="Calibri"/>
            </a:rPr>
            <a:t>There is no need to submit records every month, but there is a requirement under Wildcare to submit records REGULARLY. If you can consistently and accurately maintain your records at all times (and this includes keeping a backup in case of computer failure resulting in file loss), then you may only need to submit them every 2-3 months, provided you remember to do this. For many carers, submitting monthly is a nice easy routine, and also serves as a backup (as the Record Keeper always has a copy of your latest records). The records are collated every 6 months; that is, Jan to June records are collated soon after June, then Jan to Dec records are collated soon after December. So you'll need to ensure as a minimum that all records are submitted soon after June and December of each year, so as not to delay the record keeper in compiling regular records reports that are distributed upon records collations.</a:t>
          </a:r>
        </a:p>
        <a:p>
          <a:pPr algn="l" rtl="0">
            <a:defRPr sz="1000"/>
          </a:pP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D4"/>
              </a:solidFill>
              <a:latin typeface="Calibri"/>
              <a:cs typeface="Calibri"/>
            </a:rPr>
            <a:t>Submitting records is also one of the requirements for having your rehabilitation permit endorsement under Wildcare Australia Inc's group rehabilitation permit, so if you are submitting records less frequently than monthly, also be sure to submit all records up to the time that you apply to renew your permit endorsement, so as to avoid any delays with this.</a:t>
          </a:r>
        </a:p>
        <a:p>
          <a:pPr algn="l" rtl="0">
            <a:defRPr sz="1000"/>
          </a:pPr>
          <a:endParaRPr lang="en-AU" sz="1100" b="0" i="0" u="none"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Pick lists / Drop-down Lists</a:t>
          </a:r>
        </a:p>
        <a:p>
          <a:pPr algn="l" rtl="0">
            <a:defRPr sz="1000"/>
          </a:pPr>
          <a:r>
            <a:rPr lang="en-AU" sz="1200" b="0" i="0" u="none" strike="noStrike" baseline="0">
              <a:solidFill>
                <a:srgbClr val="000000"/>
              </a:solidFill>
              <a:latin typeface="Calibri"/>
              <a:cs typeface="Calibri"/>
            </a:rPr>
            <a:t>Can we add our own entries in pick list columns? </a:t>
          </a:r>
        </a:p>
        <a:p>
          <a:pPr algn="l" rtl="0">
            <a:defRPr sz="1000"/>
          </a:pPr>
          <a:r>
            <a:rPr lang="en-AU" sz="1200" b="0" i="0" u="none" strike="noStrike" baseline="0">
              <a:solidFill>
                <a:srgbClr val="0000D4"/>
              </a:solidFill>
              <a:latin typeface="Calibri"/>
              <a:cs typeface="Calibri"/>
            </a:rPr>
            <a:t>Please do not add items to the drop-down lists, as this could potentially mess things up for us. Keep in mind that we combine the records of ALL the carers into one spreadsheet (over 3000 records) and the drop-down lists will help us keep all the entries consistent, as well as help with categorising data simplistically.  We have password-protected the new document so that only the Record Keepers can add new entries to the drop-down lists, but suggestions for changes or additions are always welcomed. If you have a suggestion, please feel free to forward your ideas to the Record Keeper at records@wildcare.org.au .</a:t>
          </a:r>
        </a:p>
        <a:p>
          <a:pPr algn="l" rtl="0">
            <a:defRPr sz="1000"/>
          </a:pP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00"/>
              </a:solidFill>
              <a:latin typeface="Calibri"/>
              <a:cs typeface="Calibri"/>
            </a:rPr>
            <a:t>Can we use " " for info that is repeated for the next record? </a:t>
          </a:r>
        </a:p>
        <a:p>
          <a:pPr algn="l" rtl="0">
            <a:defRPr sz="1000"/>
          </a:pPr>
          <a:r>
            <a:rPr lang="en-AU" sz="1200" b="0" i="0" u="none" strike="noStrike" baseline="0">
              <a:solidFill>
                <a:srgbClr val="0000D4"/>
              </a:solidFill>
              <a:latin typeface="Calibri"/>
              <a:cs typeface="Calibri"/>
            </a:rPr>
            <a:t>No: Same as above, we combine the records of ALL the carers into one spreadsheet (over 3000 records).  For this reason, and because your adjacent records often get separated when all records are combines and sorted, say by date, so using " " instead of typing in repeat info does not work for us. So you'll need to copy and paste repeated info so that all cells contain written info.</a:t>
          </a:r>
        </a:p>
        <a:p>
          <a:pPr algn="l" rtl="0">
            <a:defRPr sz="1000"/>
          </a:pPr>
          <a:r>
            <a:rPr lang="en-AU" sz="1200" b="0" i="0" u="none" strike="noStrike" baseline="0">
              <a:solidFill>
                <a:srgbClr val="0000D4"/>
              </a:solidFill>
              <a:latin typeface="Calibri"/>
              <a:cs typeface="Calibri"/>
            </a:rPr>
            <a:t>HELPFUL HINT: A quick way of copying and pasting, when using Excel, is to press the "Ctrl" key and, while holding it down, press the "C" key to copy, then "CTRL" and "V" keys together to paste. This will automatically copy the text from the above cell, saving you time. Alternatively, you can also do this by clicking on the cell, moving your cursor to the cell's lower right corner. When a cross appears, hold left mouse down and drag cursor to cell below (you can keep dragging to copy into as many cells beneath as you want, so this is good for multiple repeats, like Carer's name).</a:t>
          </a:r>
        </a:p>
        <a:p>
          <a:pPr algn="l" rtl="0">
            <a:defRPr sz="1000"/>
          </a:pPr>
          <a:endParaRPr lang="en-AU" sz="1100" b="0" i="0" u="sng"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Column Headers</a:t>
          </a:r>
        </a:p>
        <a:p>
          <a:pPr algn="l" rtl="0">
            <a:defRPr sz="1000"/>
          </a:pPr>
          <a:r>
            <a:rPr lang="en-AU" sz="1200" b="0" i="0" u="none" strike="noStrike" baseline="0">
              <a:solidFill>
                <a:srgbClr val="000000"/>
              </a:solidFill>
              <a:latin typeface="Calibri"/>
              <a:cs typeface="Calibri"/>
            </a:rPr>
            <a:t>The blue area is a bit too big, can you reduce this?</a:t>
          </a:r>
        </a:p>
        <a:p>
          <a:pPr algn="l" rtl="0">
            <a:defRPr sz="1000"/>
          </a:pPr>
          <a:r>
            <a:rPr lang="en-AU" sz="1200" b="0" i="0" u="none" strike="noStrike" baseline="0">
              <a:solidFill>
                <a:srgbClr val="0000D4"/>
              </a:solidFill>
              <a:latin typeface="Calibri"/>
              <a:cs typeface="Calibri"/>
            </a:rPr>
            <a:t>Yes. The headers are large in order to provide instructions and explanations for proper (and more importantly, consistent) use of each column. However, you can adjust the size of this row to suit your own needs by putting your cursor on the line between row2 and row3 (in the left margin) and then dragging it upwards.</a:t>
          </a:r>
        </a:p>
        <a:p>
          <a:pPr algn="l" rtl="0">
            <a:defRPr sz="1000"/>
          </a:pPr>
          <a:r>
            <a:rPr lang="en-AU" sz="1200" b="0" i="0" u="none" strike="noStrike" baseline="0">
              <a:solidFill>
                <a:srgbClr val="0000D4"/>
              </a:solidFill>
              <a:latin typeface="Calibri"/>
              <a:cs typeface="Calibri"/>
            </a:rPr>
            <a:t>You can also 'unfreeze' the set panes, by selecting View --&gt; Freeze Panes --&gt; Unfreeze Panes. This enables the columns fixed on the left of your screen to disappear to the left as you scroll to the columns on the right. To undo this or to modify the way the panes are frozen, select View --&gt; Freeze Panes, then read the options and associated instructions on how to set them up, then select the one you want.</a:t>
          </a:r>
        </a:p>
        <a:p>
          <a:pPr algn="l" rtl="0">
            <a:defRPr sz="1000"/>
          </a:pPr>
          <a:endParaRPr lang="en-AU" sz="1200" b="1" i="0" u="sng"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Carer's Name Column</a:t>
          </a:r>
        </a:p>
        <a:p>
          <a:pPr algn="l" rtl="0">
            <a:defRPr sz="1000"/>
          </a:pPr>
          <a:r>
            <a:rPr lang="en-AU" sz="1200" b="0" i="0" u="none" strike="noStrike" baseline="0">
              <a:solidFill>
                <a:srgbClr val="0000D4"/>
              </a:solidFill>
              <a:latin typeface="Calibri"/>
              <a:cs typeface="Calibri"/>
            </a:rPr>
            <a:t>The first column, carer's name, will always be the same (ie. you) so is it necessary to have this column as with the old form which has your name at the top along with the month date of such records. </a:t>
          </a:r>
        </a:p>
        <a:p>
          <a:pPr algn="l" rtl="0">
            <a:defRPr sz="1000"/>
          </a:pPr>
          <a:r>
            <a:rPr lang="en-AU" sz="1200" b="0" i="0" u="none" strike="noStrike" baseline="0">
              <a:solidFill>
                <a:srgbClr val="0000D4"/>
              </a:solidFill>
              <a:latin typeface="Calibri"/>
              <a:cs typeface="Calibri"/>
            </a:rPr>
            <a:t>There is an easy way to do this - SHORT CUT: type it in one cell, then Copy it, then highlight the entire column of cells excluding the column header, and Paste. </a:t>
          </a:r>
        </a:p>
        <a:p>
          <a:pPr algn="l" rtl="0">
            <a:defRPr sz="1000"/>
          </a:pPr>
          <a:r>
            <a:rPr lang="en-AU" sz="1200" b="0" i="0" u="none" strike="noStrike" baseline="0">
              <a:solidFill>
                <a:srgbClr val="0000D4"/>
              </a:solidFill>
              <a:latin typeface="Calibri"/>
              <a:cs typeface="Calibri"/>
            </a:rPr>
            <a:t>We have about 100 members who rehabilitate and rescue animals; we merge all of these Excel carer records into ONE single document and then sort by Code or Date Received or Carer, in order to bring together and summarize all the data. Therefore it is important to have your name in the carer field when these records are all merged together. </a:t>
          </a:r>
        </a:p>
        <a:p>
          <a:pPr algn="l" rtl="0">
            <a:defRPr sz="1000"/>
          </a:pPr>
          <a:endParaRPr lang="en-AU" sz="1200" b="0" i="0" u="none" strike="noStrike" baseline="0">
            <a:solidFill>
              <a:srgbClr val="0000D4"/>
            </a:solidFill>
            <a:latin typeface="Calibri"/>
            <a:cs typeface="Calibri"/>
          </a:endParaRPr>
        </a:p>
        <a:p>
          <a:pPr algn="l" rtl="0">
            <a:defRPr sz="1000"/>
          </a:pPr>
          <a:endParaRPr lang="en-AU" sz="1200" b="0" i="0" u="none" strike="noStrike" baseline="0">
            <a:solidFill>
              <a:srgbClr val="0000D4"/>
            </a:solidFill>
            <a:latin typeface="Calibri"/>
            <a:cs typeface="Calibri"/>
          </a:endParaRPr>
        </a:p>
        <a:p>
          <a:pPr algn="l" rtl="0">
            <a:defRPr sz="1000"/>
          </a:pPr>
          <a:r>
            <a:rPr lang="en-AU" sz="1200" b="1" i="0" u="sng" strike="noStrike" baseline="0">
              <a:solidFill>
                <a:srgbClr val="000000"/>
              </a:solidFill>
              <a:latin typeface="Calibri"/>
              <a:cs typeface="Calibri"/>
            </a:rPr>
            <a:t>Species Column/Pick List</a:t>
          </a:r>
        </a:p>
        <a:p>
          <a:pPr algn="l" rtl="0">
            <a:defRPr sz="1000"/>
          </a:pPr>
          <a:r>
            <a:rPr lang="en-AU" sz="1200" b="0" i="0" u="none" strike="noStrike" baseline="0">
              <a:solidFill>
                <a:srgbClr val="000000"/>
              </a:solidFill>
              <a:latin typeface="Calibri"/>
              <a:cs typeface="Calibri"/>
            </a:rPr>
            <a:t>I find the new species pick list is very long. Is it possible to have a shorter species list for each animal group, e.g. a species list just for possums?</a:t>
          </a:r>
        </a:p>
        <a:p>
          <a:pPr algn="l" rtl="0">
            <a:defRPr sz="1000"/>
          </a:pPr>
          <a:r>
            <a:rPr lang="en-AU" sz="1200" b="0" i="0" u="none" strike="noStrike" baseline="0">
              <a:solidFill>
                <a:srgbClr val="0000D4"/>
              </a:solidFill>
              <a:latin typeface="Calibri"/>
              <a:cs typeface="Calibri"/>
            </a:rPr>
            <a:t>Unfortunately (or as far as we're can tell) the Excel program does not have the capacity to link one column to another, i.e. to automatically provide the pick list for possums when you select 'possum/glider' in the Animal Group list. </a:t>
          </a:r>
        </a:p>
        <a:p>
          <a:pPr algn="l" rtl="0">
            <a:defRPr sz="1000"/>
          </a:pPr>
          <a:r>
            <a:rPr lang="en-AU" sz="1200" b="0" i="0" u="none" strike="noStrike" baseline="0">
              <a:solidFill>
                <a:srgbClr val="0000D4"/>
              </a:solidFill>
              <a:latin typeface="Calibri"/>
              <a:cs typeface="Calibri"/>
            </a:rPr>
            <a:t>So we have now gone ahead and created shorter drop-down species lists for each Animal Group, but it does require you to copy and paste it from the Species List section on the next worksheet (under the 'Species Lists' Tab). These are the green picklist cells. So this is a bit fiddly, and not as simple as we'd hoped. The sample records demonstrate this. If you click on the dropdown list in the green cells of the sample records, you'll see the shorter species lists.</a:t>
          </a:r>
        </a:p>
        <a:p>
          <a:pPr algn="l" rtl="0">
            <a:defRPr sz="1000"/>
          </a:pPr>
          <a:r>
            <a:rPr lang="en-AU" sz="1200" b="0" i="0" u="none" strike="noStrike" baseline="0">
              <a:solidFill>
                <a:srgbClr val="0000D4"/>
              </a:solidFill>
              <a:latin typeface="Calibri"/>
              <a:cs typeface="Calibri"/>
            </a:rPr>
            <a:t>However, if you tend to look after only one or two species, then you'll find that after they are already typed into the rows above, Excel automatically enters them as you start to type them in. So this may be easier than copying and pasting the green cells into your records.</a:t>
          </a:r>
        </a:p>
        <a:p>
          <a:pPr algn="l" rtl="0">
            <a:defRPr sz="1000"/>
          </a:pPr>
          <a:endParaRPr lang="en-AU" sz="1100" b="0" i="0" u="none"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Outcome Columns</a:t>
          </a:r>
          <a:endParaRPr lang="en-AU" sz="1200" b="0" i="0" u="none" strike="noStrike" baseline="0">
            <a:solidFill>
              <a:srgbClr val="000000"/>
            </a:solidFill>
            <a:latin typeface="Calibri"/>
            <a:cs typeface="Calibri"/>
          </a:endParaRPr>
        </a:p>
        <a:p>
          <a:pPr algn="l" rtl="0">
            <a:defRPr sz="1000"/>
          </a:pPr>
          <a:r>
            <a:rPr lang="en-AU" sz="1200" b="0" i="0" u="none" strike="noStrike" baseline="0">
              <a:solidFill>
                <a:srgbClr val="000000"/>
              </a:solidFill>
              <a:latin typeface="Calibri"/>
              <a:cs typeface="Calibri"/>
            </a:rPr>
            <a:t>1. The coloured cells from the old forms were helpful when keeping tabs on which animals were still in care.</a:t>
          </a:r>
        </a:p>
        <a:p>
          <a:pPr algn="l" rtl="0">
            <a:defRPr sz="1000"/>
          </a:pPr>
          <a:r>
            <a:rPr lang="en-AU" sz="1200" b="0" i="0" u="none" strike="noStrike" baseline="0">
              <a:solidFill>
                <a:srgbClr val="0000D4"/>
              </a:solidFill>
              <a:latin typeface="Calibri"/>
              <a:cs typeface="Calibri"/>
            </a:rPr>
            <a:t>Feel free to add colours to your records if that is helpful. Colours will not interfere with our process of compiling all the carers' records. </a:t>
          </a:r>
        </a:p>
        <a:p>
          <a:pPr algn="l" rtl="0">
            <a:defRPr sz="1000"/>
          </a:pPr>
          <a:r>
            <a:rPr lang="en-AU" sz="1200" b="0" i="0" u="none" strike="noStrike" baseline="0">
              <a:solidFill>
                <a:srgbClr val="0000D4"/>
              </a:solidFill>
              <a:latin typeface="Calibri"/>
              <a:cs typeface="Calibri"/>
            </a:rPr>
            <a:t>We changed this aspect of the records because most versions of Excel cannot sort the records based on color so we needed a field with text for sorting purposes.  </a:t>
          </a:r>
        </a:p>
        <a:p>
          <a:pPr algn="l" rtl="0">
            <a:defRPr sz="1000"/>
          </a:pPr>
          <a:r>
            <a:rPr lang="en-AU" sz="1200" b="0" i="0" u="none" strike="noStrike" baseline="0">
              <a:solidFill>
                <a:srgbClr val="0000D4"/>
              </a:solidFill>
              <a:latin typeface="Calibri"/>
              <a:cs typeface="Calibri"/>
            </a:rPr>
            <a:t>You may find that the Record Keeper will highlight your SIC animals's outcome details when processing your submitted records, to assist you in remembering to update them. If SIC at the end of the following time of submission, please change the date to the current date for all animals SIC at time of next submission.</a:t>
          </a:r>
          <a:endParaRPr lang="en-AU" sz="1200" b="0" i="0" u="none" strike="noStrike" baseline="0">
            <a:solidFill>
              <a:srgbClr val="000000"/>
            </a:solidFill>
            <a:latin typeface="Calibri"/>
            <a:cs typeface="Calibri"/>
          </a:endParaRPr>
        </a:p>
        <a:p>
          <a:pPr algn="l" rtl="0">
            <a:defRPr sz="1000"/>
          </a:pPr>
          <a:endParaRPr lang="en-AU" sz="1200" b="0" i="0" u="none" strike="noStrike" baseline="0">
            <a:solidFill>
              <a:srgbClr val="000000"/>
            </a:solidFill>
            <a:latin typeface="Calibri"/>
            <a:cs typeface="Calibri"/>
          </a:endParaRPr>
        </a:p>
        <a:p>
          <a:pPr algn="l" rtl="0">
            <a:defRPr sz="1000"/>
          </a:pPr>
          <a:r>
            <a:rPr lang="en-AU" sz="1200" b="0" i="0" u="none" strike="noStrike" baseline="0">
              <a:solidFill>
                <a:srgbClr val="000000"/>
              </a:solidFill>
              <a:latin typeface="Calibri"/>
              <a:cs typeface="Calibri"/>
            </a:rPr>
            <a:t>2. Sometimes I transfer animals to a Wildcare carer who does not keep records, I always like to put in the result on their behalf. I had trouble being able to do this on the new form. What's the best way for me to do this?</a:t>
          </a:r>
        </a:p>
        <a:p>
          <a:pPr algn="l" rtl="0">
            <a:defRPr sz="1000"/>
          </a:pPr>
          <a:r>
            <a:rPr lang="en-AU" sz="1200" b="0" i="0" u="none" strike="noStrike" baseline="0">
              <a:solidFill>
                <a:srgbClr val="0000D4"/>
              </a:solidFill>
              <a:latin typeface="Calibri"/>
              <a:cs typeface="Calibri"/>
            </a:rPr>
            <a:t>Ultimately, we are interested in the FINAL outcome. So on the new form, for example, if you transferred an animal to Renee Rivard and you knew she did not keep good records, then at the time you transferred the animal you would enter the transfer information (Transferred To and Date). Then, once you learned of the outcome you would simply update the original entry and change the Outcome from "Transferred" to "Released" and you would change the Outcome Details from "To Renee Rivard" to the release location, and change the Outcome Date to the release date. You can also add the transfer date and 'to' carer to the 'Comment' field if you don't want to lose that information from the record.</a:t>
          </a:r>
        </a:p>
        <a:p>
          <a:pPr algn="l" rtl="0">
            <a:defRPr sz="1000"/>
          </a:pP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00"/>
              </a:solidFill>
              <a:latin typeface="Calibri"/>
              <a:cs typeface="Calibri"/>
            </a:rPr>
            <a:t>3. We live on acreage property and I soft-release many animals from my home. I usually enter "carer's home" in the release location, is that sufficient?</a:t>
          </a: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D4"/>
              </a:solidFill>
              <a:latin typeface="Calibri"/>
              <a:cs typeface="Calibri"/>
            </a:rPr>
            <a:t>For animals you soft-release at your home, could you please enter your full address instead of "carer's home"? If you wish you can also add "(Carer's home)" after the address. We get requests from researchers on release locations so the record keepers need to have an actual address in the data. </a:t>
          </a:r>
          <a:endParaRPr lang="en-AU" sz="1200" b="0" i="0" u="none" strike="noStrike" baseline="0">
            <a:solidFill>
              <a:srgbClr val="000000"/>
            </a:solidFill>
            <a:latin typeface="Calibri"/>
            <a:cs typeface="Calibri"/>
          </a:endParaRPr>
        </a:p>
        <a:p>
          <a:pPr algn="l" rtl="0">
            <a:defRPr sz="1000"/>
          </a:pPr>
          <a:endParaRPr lang="en-AU" sz="1200" b="0" i="0" u="none"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Transferred Animals </a:t>
          </a:r>
          <a:endParaRPr lang="en-AU" sz="1200" b="0" i="0" u="none" strike="noStrike" baseline="0">
            <a:solidFill>
              <a:srgbClr val="000000"/>
            </a:solidFill>
            <a:latin typeface="Calibri"/>
            <a:cs typeface="Calibri"/>
          </a:endParaRPr>
        </a:p>
        <a:p>
          <a:pPr algn="l" rtl="0">
            <a:defRPr sz="1000"/>
          </a:pPr>
          <a:r>
            <a:rPr lang="en-AU" sz="1200" b="0" i="0" u="none" strike="noStrike" baseline="0">
              <a:solidFill>
                <a:srgbClr val="000000"/>
              </a:solidFill>
              <a:latin typeface="Calibri"/>
              <a:cs typeface="Calibri"/>
            </a:rPr>
            <a:t>1. If I acquired an animal from another carer, do I note their details in the rescuer column? if not, where? </a:t>
          </a: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D4"/>
              </a:solidFill>
              <a:latin typeface="Calibri"/>
              <a:cs typeface="Calibri"/>
            </a:rPr>
            <a:t>If the animal has been transferred to you from another Wildcare member, you may include their name as well as yours in the carer column. This occurs when the original and transfer records for the same animal are merged together at time of collation. It is most important that you put the ORIGINAL WILDCARE CODE issued by the first carer in the Code column rather than issue a new code (this can be misleading and results in accuracies such as incorrect duplications of animals in care). Their name only goes in the rescuer column if they rescued the animal (it is possible that another Wildcare member did the rescue). If you don't know the original rescue date, then put the date that you received the animal into the Date column and type T next to the date. However, the rescue date should be within the animal's code. You could add details of the trasfer in the Comments if you wanted, for completeness (ie. "Received as transfer from Renee Rivard on -- date--"). We have also added relevant options in the Reason for Care list which allows you to denote when you receive a transferred animal (ie, Transferred to me for further rehab, Transferred to me for pre-release). However, when all records are combined, transfer records are merged with these animals' original records, so only the original reason for care is supplied for merged records. All of the rescue info in your records for this transferred animals should be based on the ORIGINAL rescue and should be passed on to you from the carer transferring the animal to you.</a:t>
          </a:r>
        </a:p>
        <a:p>
          <a:pPr algn="l" rtl="0">
            <a:defRPr sz="1000"/>
          </a:pPr>
          <a:endParaRPr lang="en-AU" sz="1200" b="0" i="0" u="none" strike="noStrike" baseline="0">
            <a:solidFill>
              <a:srgbClr val="0000D4"/>
            </a:solidFill>
            <a:latin typeface="Calibri"/>
            <a:cs typeface="Calibri"/>
          </a:endParaRPr>
        </a:p>
        <a:p>
          <a:pPr algn="l" rtl="0">
            <a:defRPr sz="1000"/>
          </a:pPr>
          <a:r>
            <a:rPr lang="en-AU" sz="1200" b="0" i="0" u="none" strike="noStrike" baseline="0">
              <a:solidFill>
                <a:srgbClr val="000000"/>
              </a:solidFill>
              <a:latin typeface="Calibri"/>
              <a:cs typeface="Calibri"/>
            </a:rPr>
            <a:t>2. When an animal is transferred to me, do I put my name in the Transferred (Outcome) column?</a:t>
          </a:r>
        </a:p>
        <a:p>
          <a:pPr algn="l" rtl="0">
            <a:defRPr sz="1000"/>
          </a:pPr>
          <a:r>
            <a:rPr lang="en-AU" sz="1200" b="0" i="0" u="none" strike="noStrike" baseline="0">
              <a:solidFill>
                <a:srgbClr val="0000D4"/>
              </a:solidFill>
              <a:latin typeface="Calibri"/>
              <a:cs typeface="Calibri"/>
            </a:rPr>
            <a:t>No, just put it in the Carer column as per usual. The 'Transferred' outcome column is to note who you transfer the animal to if you transfer it out of your care (which would be your Outcome).</a:t>
          </a:r>
          <a:endParaRPr lang="en-AU" sz="1200" b="0" i="0" u="none" strike="noStrike" baseline="0">
            <a:solidFill>
              <a:srgbClr val="000000"/>
            </a:solidFill>
            <a:latin typeface="Calibri"/>
            <a:cs typeface="Calibri"/>
          </a:endParaRPr>
        </a:p>
        <a:p>
          <a:pPr algn="l" rtl="0">
            <a:defRPr sz="1000"/>
          </a:pPr>
          <a:r>
            <a:rPr lang="en-AU" sz="1200" b="0" i="0" u="none" strike="noStrike" baseline="0">
              <a:solidFill>
                <a:srgbClr val="0000D4"/>
              </a:solidFill>
              <a:latin typeface="Calibri"/>
              <a:cs typeface="Calibri"/>
            </a:rPr>
            <a:t>We know that an animal has been transferred to you by 3 criteria, (1) if the Date you Received the animal is different from the date in the Code and has T next to it; (2) we see that you have a Reason for Care of either "Transferred to me for further rehab" or "Transferred to me for pre-release"; and (3) the original carer will (hopefully) have your name noted in their records in the Outcomes column as transferred to you.</a:t>
          </a:r>
        </a:p>
        <a:p>
          <a:pPr algn="l" rtl="0">
            <a:defRPr sz="1000"/>
          </a:pPr>
          <a:endParaRPr lang="en-AU" sz="1100" b="1" i="0" u="sng"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Caller's Details Column</a:t>
          </a:r>
        </a:p>
        <a:p>
          <a:pPr algn="l" rtl="0">
            <a:defRPr sz="1000"/>
          </a:pPr>
          <a:r>
            <a:rPr lang="en-AU" sz="1200" b="0" i="0" u="none" strike="noStrike" baseline="0">
              <a:solidFill>
                <a:srgbClr val="000000"/>
              </a:solidFill>
              <a:latin typeface="Calibri"/>
              <a:cs typeface="Calibri"/>
            </a:rPr>
            <a:t>What's the purpose of the 'caller's details'? Do they ever get called to confirm the rescue? Example, a neighbour tells me about a tawny frogmouth in his neighbour's back yard so I respond but do I have to put my neighbour's name and number on record? I'd like to know why before I ask him for his full name and number that's all. </a:t>
          </a:r>
        </a:p>
        <a:p>
          <a:pPr algn="l" rtl="0">
            <a:defRPr sz="1000"/>
          </a:pPr>
          <a:r>
            <a:rPr lang="en-AU" sz="1200" b="0" i="0" u="none" strike="noStrike" baseline="0">
              <a:solidFill>
                <a:srgbClr val="0000D4"/>
              </a:solidFill>
              <a:latin typeface="Calibri"/>
              <a:cs typeface="Calibri"/>
            </a:rPr>
            <a:t>Record keeping volunteers do not call to confirm the rescue, but carers may need to call for 2 other very important reasons: </a:t>
          </a:r>
        </a:p>
        <a:p>
          <a:pPr algn="l" rtl="0">
            <a:defRPr sz="1000"/>
          </a:pPr>
          <a:r>
            <a:rPr lang="en-AU" sz="1200" b="0" i="0" u="none" strike="noStrike" baseline="0">
              <a:solidFill>
                <a:srgbClr val="0000D4"/>
              </a:solidFill>
              <a:latin typeface="Calibri"/>
              <a:cs typeface="Calibri"/>
            </a:rPr>
            <a:t>(1) </a:t>
          </a:r>
          <a:r>
            <a:rPr lang="en-AU" sz="1200" b="1" i="0" u="none" strike="noStrike" baseline="0">
              <a:solidFill>
                <a:srgbClr val="0000D4"/>
              </a:solidFill>
              <a:latin typeface="Calibri"/>
              <a:cs typeface="Calibri"/>
            </a:rPr>
            <a:t>For release purposes: </a:t>
          </a:r>
          <a:r>
            <a:rPr lang="en-AU" sz="1200" b="0" i="0" u="none" strike="noStrike" baseline="0">
              <a:solidFill>
                <a:srgbClr val="0000D4"/>
              </a:solidFill>
              <a:latin typeface="Calibri"/>
              <a:cs typeface="Calibri"/>
            </a:rPr>
            <a:t>Many animals, especially adult birds, need to be released in the same area in which they were found or else other adults in that area will kill them once released into a new area. The location specifics are not always noted by the general public at the time of rescue so the carer may need to call the original rescuer for these details. If you rescued the animal or know the details then you can put your name down and we can simply call you. </a:t>
          </a:r>
        </a:p>
        <a:p>
          <a:pPr algn="l" rtl="0">
            <a:defRPr sz="1000"/>
          </a:pPr>
          <a:r>
            <a:rPr lang="en-AU" sz="1200" b="0" i="0" u="none" strike="noStrike" baseline="0">
              <a:solidFill>
                <a:srgbClr val="0000D4"/>
              </a:solidFill>
              <a:latin typeface="Calibri"/>
              <a:cs typeface="Calibri"/>
            </a:rPr>
            <a:t>(2) </a:t>
          </a:r>
          <a:r>
            <a:rPr lang="en-AU" sz="1200" b="1" i="0" u="none" strike="noStrike" baseline="0">
              <a:solidFill>
                <a:srgbClr val="0000D4"/>
              </a:solidFill>
              <a:latin typeface="Calibri"/>
              <a:cs typeface="Calibri"/>
            </a:rPr>
            <a:t>For more information </a:t>
          </a:r>
          <a:r>
            <a:rPr lang="en-AU" sz="1200" b="0" i="0" u="none" strike="noStrike" baseline="0">
              <a:solidFill>
                <a:srgbClr val="0000D4"/>
              </a:solidFill>
              <a:latin typeface="Calibri"/>
              <a:cs typeface="Calibri"/>
            </a:rPr>
            <a:t>to assist with treatment of injured or diseased animals: In some instances contacting the finder again helps us treat the animal if we can get as much info as possible regarding the original rescue, so if the animal was brought to you by someone else it's important to get their first name and phone number so that we can contact them if needed.</a:t>
          </a:r>
        </a:p>
        <a:p>
          <a:pPr algn="l" rtl="0">
            <a:defRPr sz="1000"/>
          </a:pPr>
          <a:r>
            <a:rPr lang="en-AU" sz="1200" b="0" i="0" u="none" strike="noStrike" baseline="0">
              <a:solidFill>
                <a:srgbClr val="0000D4"/>
              </a:solidFill>
              <a:latin typeface="Calibri"/>
              <a:cs typeface="Calibri"/>
            </a:rPr>
            <a:t>For privacy reasons, when the record keepers distribute data to the public based on these records, we exclude personal details columns such as caller's details and rescuer/carers' names.  </a:t>
          </a:r>
        </a:p>
        <a:p>
          <a:pPr algn="l" rtl="0">
            <a:defRPr sz="1000"/>
          </a:pPr>
          <a:endParaRPr lang="en-AU" sz="1100" b="0" i="0" u="none" strike="noStrike" baseline="0">
            <a:solidFill>
              <a:srgbClr val="000000"/>
            </a:solidFill>
            <a:latin typeface="Calibri"/>
            <a:cs typeface="Calibri"/>
          </a:endParaRPr>
        </a:p>
        <a:p>
          <a:pPr algn="l" rtl="0">
            <a:defRPr sz="1000"/>
          </a:pPr>
          <a:r>
            <a:rPr lang="en-AU" sz="1200" b="1" i="0" u="sng" strike="noStrike" baseline="0">
              <a:solidFill>
                <a:srgbClr val="000000"/>
              </a:solidFill>
              <a:latin typeface="Calibri"/>
              <a:cs typeface="Calibri"/>
            </a:rPr>
            <a:t>Accession Code Column</a:t>
          </a:r>
        </a:p>
        <a:p>
          <a:pPr algn="l" rtl="0">
            <a:defRPr sz="1000"/>
          </a:pPr>
          <a:r>
            <a:rPr lang="en-AU" sz="1200" b="0" i="0" u="none" strike="noStrike" baseline="0">
              <a:solidFill>
                <a:srgbClr val="000000"/>
              </a:solidFill>
              <a:latin typeface="Calibri"/>
              <a:cs typeface="Calibri"/>
            </a:rPr>
            <a:t>Is this required to show when another organisation has been involved with the specific case? </a:t>
          </a:r>
        </a:p>
        <a:p>
          <a:pPr algn="l" rtl="0">
            <a:defRPr sz="1000"/>
          </a:pPr>
          <a:r>
            <a:rPr lang="en-AU" sz="1200" b="0" i="0" u="none" strike="noStrike" baseline="0">
              <a:solidFill>
                <a:srgbClr val="0000D4"/>
              </a:solidFill>
              <a:latin typeface="Calibri"/>
              <a:cs typeface="Calibri"/>
            </a:rPr>
            <a:t>Other wildlife facilities bound by the EPA regulations (like Currumbin Wildlife Hospital or Australian Wildlife Hospital) also require outcomes to be reported. By including their specific code (accessions code) it allows us to provide them with the outcomes of animals they transfer to us for rehab. The Record Keepers can merge all carers' records, sort them by Accession code and email Currumbin Sanctuary a list of outcomes for all the animals they have transferred to us.</a:t>
          </a:r>
        </a:p>
        <a:p>
          <a:pPr algn="l" rtl="0">
            <a:defRPr sz="1000"/>
          </a:pPr>
          <a:endParaRPr lang="en-AU" sz="1200" b="0" i="0" u="none" strike="noStrike" baseline="0">
            <a:solidFill>
              <a:srgbClr val="0000D4"/>
            </a:solidFill>
            <a:latin typeface="Calibri"/>
            <a:cs typeface="Calibri"/>
          </a:endParaRPr>
        </a:p>
        <a:p>
          <a:pPr algn="l" rtl="0">
            <a:defRPr sz="1000"/>
          </a:pPr>
          <a:r>
            <a:rPr lang="en-AU" sz="1200" b="1" i="0" u="sng" strike="noStrike" baseline="0">
              <a:solidFill>
                <a:srgbClr val="000000"/>
              </a:solidFill>
              <a:latin typeface="Calibri"/>
              <a:cs typeface="Calibri"/>
            </a:rPr>
            <a:t>Comments Column </a:t>
          </a:r>
        </a:p>
        <a:p>
          <a:pPr algn="l" rtl="0">
            <a:defRPr sz="1000"/>
          </a:pPr>
          <a:r>
            <a:rPr lang="en-AU" sz="1200" b="0" i="0" u="none" strike="noStrike" baseline="0">
              <a:solidFill>
                <a:srgbClr val="000000"/>
              </a:solidFill>
              <a:latin typeface="Calibri"/>
              <a:cs typeface="Calibri"/>
            </a:rPr>
            <a:t>How much info do you want in Comments because I feel that to really explain the circumstances of how the animal came to be in care and its progression through care and its release circumstances, would take me more than the space allocated. What info do you really want in this field? </a:t>
          </a:r>
        </a:p>
        <a:p>
          <a:pPr algn="l" rtl="0">
            <a:defRPr sz="1000"/>
          </a:pPr>
          <a:r>
            <a:rPr lang="en-AU" sz="1200" b="0" i="0" u="none" strike="noStrike" baseline="0">
              <a:solidFill>
                <a:srgbClr val="0000D4"/>
              </a:solidFill>
              <a:latin typeface="Calibri"/>
              <a:cs typeface="Calibri"/>
            </a:rPr>
            <a:t>Nothing is absolutely required in this field; if you do use it, please be as brief as possible. You can use it as needed if you feel anything about the "reason for care" or "age" needs clarification., particularly if you feel you are limited by the pick list options. We do not need to know the progression of the animal - This is something all carers should keep among their personal records for each animal in their care, such as weekly weights and medications given. However, you may add this in if it is helpful to you. Some carers add in things like measurements and additional identification here (eg. koala ear tags codes, koala microchip numbers).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635000</xdr:colOff>
      <xdr:row>32</xdr:row>
      <xdr:rowOff>104775</xdr:rowOff>
    </xdr:to>
    <xdr:sp macro="" textlink="">
      <xdr:nvSpPr>
        <xdr:cNvPr id="2" name="Text Box 1">
          <a:extLst>
            <a:ext uri="{FF2B5EF4-FFF2-40B4-BE49-F238E27FC236}">
              <a16:creationId xmlns:a16="http://schemas.microsoft.com/office/drawing/2014/main" id="{FD65697A-4BE3-2F4E-A438-FAB719C59967}"/>
            </a:ext>
          </a:extLst>
        </xdr:cNvPr>
        <xdr:cNvSpPr txBox="1">
          <a:spLocks noChangeArrowheads="1"/>
        </xdr:cNvSpPr>
      </xdr:nvSpPr>
      <xdr:spPr bwMode="auto">
        <a:xfrm>
          <a:off x="0" y="0"/>
          <a:ext cx="9105900" cy="6200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1" i="0" u="sng" strike="noStrike">
              <a:solidFill>
                <a:srgbClr val="000000"/>
              </a:solidFill>
              <a:latin typeface="Times New Roman"/>
              <a:cs typeface="Times New Roman"/>
            </a:rPr>
            <a:t>CARER'S NAME:</a:t>
          </a:r>
          <a:r>
            <a:rPr lang="en-AU" sz="1100" b="0" i="0" strike="noStrike">
              <a:solidFill>
                <a:srgbClr val="000000"/>
              </a:solidFill>
              <a:latin typeface="Times New Roman"/>
              <a:cs typeface="Times New Roman"/>
            </a:rPr>
            <a:t> This is generally</a:t>
          </a:r>
          <a:r>
            <a:rPr lang="en-AU" sz="1100" b="0" i="0" strike="noStrike" baseline="0">
              <a:solidFill>
                <a:srgbClr val="000000"/>
              </a:solidFill>
              <a:latin typeface="Times New Roman"/>
              <a:cs typeface="Times New Roman"/>
            </a:rPr>
            <a:t> you, but in cases where animals are transferred between carers, then both carers' names will be listed here when the records on the same animal, but received from different carers, are merged into one. </a:t>
          </a:r>
          <a:endParaRPr lang="en-AU" sz="1100" b="0" i="0" strike="noStrike">
            <a:solidFill>
              <a:srgbClr val="000000"/>
            </a:solidFill>
            <a:latin typeface="Times New Roman"/>
            <a:cs typeface="Times New Roman"/>
          </a:endParaRPr>
        </a:p>
        <a:p>
          <a:pPr algn="l" rtl="1">
            <a:lnSpc>
              <a:spcPts val="1100"/>
            </a:lnSpc>
            <a:defRPr sz="1000"/>
          </a:pPr>
          <a:r>
            <a:rPr lang="en-AU" sz="1100" b="0" i="0" strike="noStrike">
              <a:solidFill>
                <a:srgbClr val="000000"/>
              </a:solidFill>
              <a:latin typeface="Times New Roman"/>
              <a:cs typeface="Times New Roman"/>
            </a:rPr>
            <a:t>The easiest way to ensure your name is entered exactly the same in each row is to type it once in the first cell and hit enter, then copy this cell, then highlight all cells in the Carer's Name column, then paste. This will paste your name in every cell of that column. </a:t>
          </a:r>
        </a:p>
        <a:p>
          <a:pPr algn="l" rtl="1">
            <a:lnSpc>
              <a:spcPts val="1100"/>
            </a:lnSpc>
            <a:defRPr sz="1000"/>
          </a:pPr>
          <a:endParaRPr lang="en-AU" sz="1100" b="0" i="0" strike="noStrike">
            <a:solidFill>
              <a:srgbClr val="000000"/>
            </a:solidFill>
            <a:latin typeface="Times New Roman"/>
            <a:cs typeface="Times New Roman"/>
          </a:endParaRPr>
        </a:p>
        <a:p>
          <a:pPr algn="l" rtl="1">
            <a:lnSpc>
              <a:spcPts val="1100"/>
            </a:lnSpc>
            <a:defRPr sz="1000"/>
          </a:pPr>
          <a:r>
            <a:rPr lang="en-AU" sz="1100" b="0" i="0" strike="noStrike">
              <a:solidFill>
                <a:srgbClr val="000000"/>
              </a:solidFill>
              <a:latin typeface="Times New Roman"/>
              <a:cs typeface="Times New Roman"/>
            </a:rPr>
            <a:t>This column helps us when we merge all records of all carers (usually more than 3000 records) into one, single Excel spreadsheet as we will have the carer's name associated with each of their records.</a:t>
          </a:r>
        </a:p>
        <a:p>
          <a:pPr algn="l" rtl="1">
            <a:lnSpc>
              <a:spcPts val="1100"/>
            </a:lnSpc>
            <a:defRPr sz="1000"/>
          </a:pPr>
          <a:endParaRPr lang="en-AU" sz="1100" b="0" i="0" strike="noStrike">
            <a:solidFill>
              <a:srgbClr val="000000"/>
            </a:solidFill>
            <a:latin typeface="Times New Roman"/>
            <a:cs typeface="Times New Roman"/>
          </a:endParaRPr>
        </a:p>
        <a:p>
          <a:pPr algn="l" rtl="1">
            <a:lnSpc>
              <a:spcPts val="1200"/>
            </a:lnSpc>
            <a:defRPr sz="1000"/>
          </a:pPr>
          <a:r>
            <a:rPr lang="en-AU" sz="1200" b="1" i="0" u="sng" strike="noStrike">
              <a:solidFill>
                <a:srgbClr val="000000"/>
              </a:solidFill>
              <a:latin typeface="Times New Roman"/>
              <a:cs typeface="Times New Roman"/>
            </a:rPr>
            <a:t>DATE YOU RECEIVED THE ANIMAL (ENTRY DATE):</a:t>
          </a:r>
          <a:r>
            <a:rPr lang="en-AU" sz="1100" b="0" i="0" strike="noStrike">
              <a:solidFill>
                <a:srgbClr val="000000"/>
              </a:solidFill>
              <a:latin typeface="Times New Roman"/>
              <a:cs typeface="Times New Roman"/>
            </a:rPr>
            <a:t> </a:t>
          </a:r>
        </a:p>
        <a:p>
          <a:pPr algn="l" rtl="1">
            <a:lnSpc>
              <a:spcPts val="1100"/>
            </a:lnSpc>
            <a:defRPr sz="1000"/>
          </a:pPr>
          <a:r>
            <a:rPr lang="en-AU" sz="1100" b="0" i="0" strike="noStrike">
              <a:solidFill>
                <a:srgbClr val="000000"/>
              </a:solidFill>
              <a:latin typeface="Times New Roman"/>
              <a:cs typeface="Times New Roman"/>
            </a:rPr>
            <a:t>If you rescued the animal, then this is the rescue date. </a:t>
          </a:r>
        </a:p>
        <a:p>
          <a:pPr algn="l" rtl="1">
            <a:lnSpc>
              <a:spcPts val="1100"/>
            </a:lnSpc>
            <a:defRPr sz="1000"/>
          </a:pPr>
          <a:r>
            <a:rPr lang="en-AU" sz="1100" b="0" i="0" strike="noStrike">
              <a:solidFill>
                <a:srgbClr val="000000"/>
              </a:solidFill>
              <a:latin typeface="Times New Roman"/>
              <a:cs typeface="Times New Roman"/>
            </a:rPr>
            <a:t>If you received the animal either from another carer, then enter</a:t>
          </a:r>
          <a:r>
            <a:rPr lang="en-AU" sz="1100" b="0" i="0" strike="noStrike" baseline="0">
              <a:solidFill>
                <a:srgbClr val="000000"/>
              </a:solidFill>
              <a:latin typeface="Times New Roman"/>
              <a:cs typeface="Times New Roman"/>
            </a:rPr>
            <a:t> the transfer date with a T next to the date. </a:t>
          </a:r>
          <a:r>
            <a:rPr lang="en-AU" sz="1100" b="0" i="0" strike="noStrike">
              <a:solidFill>
                <a:srgbClr val="000000"/>
              </a:solidFill>
              <a:latin typeface="Times New Roman"/>
              <a:cs typeface="Times New Roman"/>
            </a:rPr>
            <a:t> </a:t>
          </a:r>
        </a:p>
        <a:p>
          <a:pPr algn="l" rtl="1">
            <a:lnSpc>
              <a:spcPts val="1100"/>
            </a:lnSpc>
            <a:defRPr sz="1000"/>
          </a:pPr>
          <a:r>
            <a:rPr lang="en-AU" sz="1100" b="0" i="0" strike="noStrike">
              <a:solidFill>
                <a:srgbClr val="000000"/>
              </a:solidFill>
              <a:latin typeface="Times New Roman"/>
              <a:cs typeface="Times New Roman"/>
            </a:rPr>
            <a:t>This helps us reconcile animals that have been transferred among different carers</a:t>
          </a:r>
          <a:r>
            <a:rPr lang="en-AU" sz="1000" b="0" i="0" strike="noStrike">
              <a:solidFill>
                <a:srgbClr val="000000"/>
              </a:solidFill>
              <a:latin typeface="Times New Roman"/>
              <a:cs typeface="Times New Roman"/>
            </a:rPr>
            <a:t>. </a:t>
          </a:r>
        </a:p>
        <a:p>
          <a:pPr algn="l" rtl="1">
            <a:lnSpc>
              <a:spcPts val="1200"/>
            </a:lnSpc>
            <a:defRPr sz="1000"/>
          </a:pPr>
          <a:endParaRPr lang="en-AU" sz="1200" b="0" i="0" strike="noStrike">
            <a:solidFill>
              <a:srgbClr val="000000"/>
            </a:solidFill>
            <a:latin typeface="Times New Roman"/>
            <a:cs typeface="Times New Roman"/>
          </a:endParaRPr>
        </a:p>
        <a:p>
          <a:pPr algn="l" rtl="1">
            <a:lnSpc>
              <a:spcPts val="1200"/>
            </a:lnSpc>
            <a:defRPr sz="1000"/>
          </a:pPr>
          <a:r>
            <a:rPr lang="en-AU" sz="1200" b="1" i="0" u="sng" strike="noStrike">
              <a:solidFill>
                <a:srgbClr val="000000"/>
              </a:solidFill>
              <a:latin typeface="Times New Roman"/>
              <a:cs typeface="Times New Roman"/>
            </a:rPr>
            <a:t>CODE: </a:t>
          </a:r>
          <a:r>
            <a:rPr lang="en-AU" sz="1200" b="0" i="0" strike="noStrike">
              <a:solidFill>
                <a:srgbClr val="000000"/>
              </a:solidFill>
              <a:latin typeface="Times New Roman"/>
              <a:cs typeface="Times New Roman"/>
            </a:rPr>
            <a:t>Please ensure every record has one of the codes below.</a:t>
          </a:r>
        </a:p>
        <a:p>
          <a:pPr algn="l" rtl="1">
            <a:lnSpc>
              <a:spcPts val="1200"/>
            </a:lnSpc>
            <a:defRPr sz="1000"/>
          </a:pPr>
          <a:r>
            <a:rPr lang="en-AU" sz="1200" b="0" i="0" strike="noStrike">
              <a:solidFill>
                <a:srgbClr val="000000"/>
              </a:solidFill>
              <a:latin typeface="Times New Roman"/>
              <a:cs typeface="Times New Roman"/>
            </a:rPr>
            <a:t>Wildcare Codes should ALWAYS be in exactly the same format in each row; XXX dd/mm/yy/00001.</a:t>
          </a:r>
        </a:p>
        <a:p>
          <a:pPr algn="l" rtl="1">
            <a:lnSpc>
              <a:spcPts val="1200"/>
            </a:lnSpc>
            <a:defRPr sz="1000"/>
          </a:pPr>
          <a:r>
            <a:rPr lang="en-AU" sz="1200" b="0" i="0" strike="noStrike">
              <a:solidFill>
                <a:srgbClr val="000000"/>
              </a:solidFill>
              <a:latin typeface="Times New Roman"/>
              <a:cs typeface="Times New Roman"/>
            </a:rPr>
            <a:t>If you assign a Wildcare code, the format is your initials followed by a space, then the date (dd/mm/yy) followed by a forward slash (/) immediately followed by a sequential 5-digit number (starting with 00001). It doesn’t matter if you accidentally skip numbers in the sequence of your 5-digit sequential number (such as one code has 00025 and the next animal has a code with 00027). </a:t>
          </a:r>
        </a:p>
        <a:p>
          <a:pPr algn="l" rtl="1">
            <a:lnSpc>
              <a:spcPts val="1200"/>
            </a:lnSpc>
            <a:defRPr sz="1000"/>
          </a:pPr>
          <a:endParaRPr lang="en-AU" sz="1200" b="0" i="0" strike="noStrike">
            <a:solidFill>
              <a:srgbClr val="000000"/>
            </a:solidFill>
            <a:latin typeface="Times New Roman"/>
            <a:cs typeface="Times New Roman"/>
          </a:endParaRPr>
        </a:p>
        <a:p>
          <a:pPr algn="l" rtl="1">
            <a:lnSpc>
              <a:spcPts val="1200"/>
            </a:lnSpc>
            <a:defRPr sz="1000"/>
          </a:pPr>
          <a:r>
            <a:rPr lang="en-AU" sz="1000" b="0" i="0" strike="noStrike">
              <a:solidFill>
                <a:srgbClr val="000000"/>
              </a:solidFill>
              <a:latin typeface="Symbol"/>
            </a:rPr>
            <a:t>   </a:t>
          </a:r>
          <a:r>
            <a:rPr lang="en-AU" sz="1200" b="1" i="0" strike="noStrike">
              <a:solidFill>
                <a:srgbClr val="000000"/>
              </a:solidFill>
              <a:latin typeface="Times New Roman"/>
              <a:cs typeface="Times New Roman"/>
            </a:rPr>
            <a:t>Wildcare Code</a:t>
          </a:r>
          <a:r>
            <a:rPr lang="en-AU" sz="1200" b="0" i="0" strike="noStrike">
              <a:solidFill>
                <a:srgbClr val="000000"/>
              </a:solidFill>
              <a:latin typeface="Times New Roman"/>
              <a:cs typeface="Times New Roman"/>
            </a:rPr>
            <a:t> - Please ensure every animal in care has a unique Wildcare Code. </a:t>
          </a:r>
        </a:p>
        <a:p>
          <a:pPr algn="l" rtl="1">
            <a:lnSpc>
              <a:spcPts val="1200"/>
            </a:lnSpc>
            <a:defRPr sz="1000"/>
          </a:pPr>
          <a:r>
            <a:rPr lang="en-AU" sz="1200" b="0" i="0" strike="noStrike">
              <a:solidFill>
                <a:srgbClr val="000000"/>
              </a:solidFill>
              <a:latin typeface="Times New Roman"/>
              <a:cs typeface="Times New Roman"/>
            </a:rPr>
            <a:t>The code is usually issued by the Wildcare member who initially cares for the animal. </a:t>
          </a:r>
        </a:p>
        <a:p>
          <a:pPr algn="l" rtl="1">
            <a:lnSpc>
              <a:spcPts val="1200"/>
            </a:lnSpc>
            <a:defRPr sz="1000"/>
          </a:pPr>
          <a:r>
            <a:rPr lang="en-AU" sz="1200" b="0" i="0" strike="noStrike">
              <a:solidFill>
                <a:srgbClr val="000000"/>
              </a:solidFill>
              <a:latin typeface="Times New Roman"/>
              <a:cs typeface="Times New Roman"/>
            </a:rPr>
            <a:t>If a code was not issued by the rescuer for an animal that you are receiving from them to rehabilitate, then please give it your own code. </a:t>
          </a:r>
        </a:p>
        <a:p>
          <a:pPr algn="l" rtl="1">
            <a:lnSpc>
              <a:spcPts val="1200"/>
            </a:lnSpc>
            <a:defRPr sz="1000"/>
          </a:pPr>
          <a:r>
            <a:rPr lang="en-AU" sz="1200" b="0" i="0" strike="noStrike">
              <a:solidFill>
                <a:srgbClr val="000000"/>
              </a:solidFill>
              <a:latin typeface="Times New Roman"/>
              <a:cs typeface="Times New Roman"/>
            </a:rPr>
            <a:t>If the</a:t>
          </a:r>
          <a:r>
            <a:rPr lang="en-AU" sz="1200" b="0" i="0" strike="noStrike" baseline="0">
              <a:solidFill>
                <a:srgbClr val="000000"/>
              </a:solidFill>
              <a:latin typeface="Times New Roman"/>
              <a:cs typeface="Times New Roman"/>
            </a:rPr>
            <a:t> animal was transferred to you after being in care with another Wildcare carer, then use the 1st carer's code for the animal and d</a:t>
          </a:r>
          <a:r>
            <a:rPr lang="en-AU" sz="1200" b="0" i="0" strike="noStrike">
              <a:solidFill>
                <a:srgbClr val="000000"/>
              </a:solidFill>
              <a:latin typeface="Times New Roman"/>
              <a:cs typeface="Times New Roman"/>
            </a:rPr>
            <a:t>o not issue</a:t>
          </a:r>
          <a:r>
            <a:rPr lang="en-AU" sz="1200" b="0" i="0" strike="noStrike" baseline="0">
              <a:solidFill>
                <a:srgbClr val="000000"/>
              </a:solidFill>
              <a:latin typeface="Times New Roman"/>
              <a:cs typeface="Times New Roman"/>
            </a:rPr>
            <a:t> a new code for that animal, as that can lead to the animal having 2 different codes and then being accounted for twice, thereby inaccurately duplicating figures in our records data. </a:t>
          </a:r>
        </a:p>
        <a:p>
          <a:pPr algn="l" rtl="1">
            <a:lnSpc>
              <a:spcPts val="1200"/>
            </a:lnSpc>
            <a:defRPr sz="1000"/>
          </a:pPr>
          <a:r>
            <a:rPr lang="en-AU" sz="1200" b="0" i="0" strike="noStrike" baseline="0">
              <a:solidFill>
                <a:srgbClr val="000000"/>
              </a:solidFill>
              <a:latin typeface="Times New Roman"/>
              <a:cs typeface="Times New Roman"/>
            </a:rPr>
            <a:t>The </a:t>
          </a:r>
          <a:r>
            <a:rPr lang="en-AU" sz="1200" b="0" i="0" strike="noStrike">
              <a:solidFill>
                <a:srgbClr val="000000"/>
              </a:solidFill>
              <a:latin typeface="Times New Roman"/>
              <a:cs typeface="Times New Roman"/>
            </a:rPr>
            <a:t>code along with all rescue information should be obtained from the previous Wildcare carer either at the time of transfer or very soon after. </a:t>
          </a:r>
        </a:p>
        <a:p>
          <a:pPr algn="l" rtl="1">
            <a:lnSpc>
              <a:spcPts val="1200"/>
            </a:lnSpc>
            <a:defRPr sz="1000"/>
          </a:pPr>
          <a:r>
            <a:rPr lang="en-AU" sz="1000" b="0" i="0" strike="noStrike">
              <a:solidFill>
                <a:srgbClr val="000000"/>
              </a:solidFill>
              <a:latin typeface="Symbol"/>
            </a:rPr>
            <a:t>   </a:t>
          </a:r>
          <a:r>
            <a:rPr lang="en-AU" sz="1200" b="1" i="0" strike="noStrike">
              <a:solidFill>
                <a:srgbClr val="000000"/>
              </a:solidFill>
              <a:latin typeface="Times New Roman"/>
              <a:cs typeface="Times New Roman"/>
            </a:rPr>
            <a:t>ROAD KILL</a:t>
          </a:r>
          <a:r>
            <a:rPr lang="en-AU" sz="1200" b="0" i="0" strike="noStrike">
              <a:solidFill>
                <a:srgbClr val="000000"/>
              </a:solidFill>
              <a:latin typeface="Times New Roman"/>
              <a:cs typeface="Times New Roman"/>
            </a:rPr>
            <a:t> - For</a:t>
          </a:r>
          <a:r>
            <a:rPr lang="en-AU" sz="1200" b="0" i="0" strike="noStrike" baseline="0">
              <a:solidFill>
                <a:srgbClr val="000000"/>
              </a:solidFill>
              <a:latin typeface="Times New Roman"/>
              <a:cs typeface="Times New Roman"/>
            </a:rPr>
            <a:t> road kill sightings, a code is not required. Instead select "ROAD KILL' from the picklist for Code.</a:t>
          </a:r>
        </a:p>
        <a:p>
          <a:pPr algn="l" rtl="1">
            <a:lnSpc>
              <a:spcPts val="1200"/>
            </a:lnSpc>
            <a:defRPr sz="1000"/>
          </a:pPr>
          <a:r>
            <a:rPr lang="en-AU" sz="1000" b="0" i="0" strike="noStrike">
              <a:solidFill>
                <a:srgbClr val="000000"/>
              </a:solidFill>
              <a:latin typeface="Symbol"/>
            </a:rPr>
            <a:t>   </a:t>
          </a:r>
          <a:r>
            <a:rPr lang="en-AU" sz="1200" b="1" i="0" strike="noStrike">
              <a:solidFill>
                <a:srgbClr val="000000"/>
              </a:solidFill>
              <a:latin typeface="Times New Roman"/>
              <a:cs typeface="Times New Roman"/>
            </a:rPr>
            <a:t>DOA</a:t>
          </a:r>
          <a:r>
            <a:rPr lang="en-AU" sz="1200" b="0" i="0" strike="noStrike">
              <a:solidFill>
                <a:srgbClr val="000000"/>
              </a:solidFill>
              <a:latin typeface="Times New Roman"/>
              <a:cs typeface="Times New Roman"/>
            </a:rPr>
            <a:t> - For non-roadkill animals that you either find by chance or are dead upon your arrival at the rescue scene, please select the option of "DOA" from the drop-down list for that animal's code.</a:t>
          </a:r>
        </a:p>
        <a:p>
          <a:pPr algn="l" rtl="1">
            <a:lnSpc>
              <a:spcPts val="1200"/>
            </a:lnSpc>
            <a:defRPr sz="1000"/>
          </a:pPr>
          <a:r>
            <a:rPr lang="en-AU" sz="1000" b="0" i="0" strike="noStrike">
              <a:solidFill>
                <a:srgbClr val="000000"/>
              </a:solidFill>
              <a:latin typeface="Symbol"/>
            </a:rPr>
            <a:t>  </a:t>
          </a:r>
          <a:r>
            <a:rPr lang="en-AU" sz="1000" b="1" i="0" strike="noStrike">
              <a:solidFill>
                <a:srgbClr val="000000"/>
              </a:solidFill>
              <a:latin typeface="Symbol"/>
            </a:rPr>
            <a:t> </a:t>
          </a:r>
          <a:r>
            <a:rPr lang="en-AU" sz="1200" b="1" i="0" strike="noStrike">
              <a:solidFill>
                <a:srgbClr val="000000"/>
              </a:solidFill>
              <a:latin typeface="Times New Roman"/>
              <a:cs typeface="Times New Roman"/>
            </a:rPr>
            <a:t>No Rescue</a:t>
          </a:r>
          <a:r>
            <a:rPr lang="en-AU" sz="1200" b="0" i="0" strike="noStrike">
              <a:solidFill>
                <a:srgbClr val="000000"/>
              </a:solidFill>
              <a:latin typeface="Times New Roman"/>
              <a:cs typeface="Times New Roman"/>
            </a:rPr>
            <a:t> – If you attend a rescue and determine once you get there that the animal does not need to be rescued or is unable to be located, then please select 'No Rescue from the picklist.</a:t>
          </a:r>
        </a:p>
        <a:p>
          <a:pPr algn="l" rtl="1">
            <a:lnSpc>
              <a:spcPts val="1200"/>
            </a:lnSpc>
            <a:defRPr sz="1000"/>
          </a:pPr>
          <a:r>
            <a:rPr lang="en-AU" sz="1000" b="0" i="0" strike="noStrike">
              <a:solidFill>
                <a:srgbClr val="000000"/>
              </a:solidFill>
              <a:latin typeface="Symbol"/>
            </a:rPr>
            <a:t>   </a:t>
          </a:r>
          <a:r>
            <a:rPr lang="en-AU" sz="1200" b="1" i="0" strike="noStrike">
              <a:solidFill>
                <a:srgbClr val="000000"/>
              </a:solidFill>
              <a:latin typeface="Times New Roman"/>
              <a:cs typeface="Times New Roman"/>
            </a:rPr>
            <a:t>N/A</a:t>
          </a:r>
          <a:r>
            <a:rPr lang="en-AU" sz="1200" b="0" i="0" strike="noStrike">
              <a:solidFill>
                <a:srgbClr val="000000"/>
              </a:solidFill>
              <a:latin typeface="Times New Roman"/>
              <a:cs typeface="Times New Roman"/>
            </a:rPr>
            <a:t> - If you rescue an animal and take it straight to another carer, or to a vet surgery or wildlife hospital, then you DO NOT need to issue a code for that animal in your records. Instead select 'N/A' from the code picklist. If it is determined that the animal has a good prognosis</a:t>
          </a:r>
          <a:r>
            <a:rPr lang="en-AU" sz="1200" b="0" i="0" strike="noStrike" baseline="0">
              <a:solidFill>
                <a:srgbClr val="000000"/>
              </a:solidFill>
              <a:latin typeface="Times New Roman"/>
              <a:cs typeface="Times New Roman"/>
            </a:rPr>
            <a:t> and requires rehabilitation by a carer, then the </a:t>
          </a:r>
          <a:r>
            <a:rPr lang="en-AU" sz="1200" b="0" i="0" strike="noStrike">
              <a:solidFill>
                <a:srgbClr val="000000"/>
              </a:solidFill>
              <a:latin typeface="Times New Roman"/>
              <a:cs typeface="Times New Roman"/>
            </a:rPr>
            <a:t>Wildcare carer providing this care will issue a code for the animal. </a:t>
          </a:r>
        </a:p>
        <a:p>
          <a:pPr algn="l" rtl="1">
            <a:lnSpc>
              <a:spcPts val="1200"/>
            </a:lnSpc>
            <a:defRPr sz="1000"/>
          </a:pPr>
          <a:endParaRPr lang="en-AU" sz="1200" b="0" i="0" strike="noStrike">
            <a:solidFill>
              <a:srgbClr val="000000"/>
            </a:solidFill>
            <a:latin typeface="Times New Roman"/>
            <a:cs typeface="Times New Roman"/>
          </a:endParaRPr>
        </a:p>
        <a:p>
          <a:pPr algn="l" rtl="1">
            <a:lnSpc>
              <a:spcPts val="1300"/>
            </a:lnSpc>
            <a:defRPr sz="1000"/>
          </a:pPr>
          <a:endParaRPr lang="en-AU" sz="1200" b="0" i="0" strike="noStrike">
            <a:solidFill>
              <a:srgbClr val="000000"/>
            </a:solidFill>
            <a:latin typeface="Times New Roman"/>
            <a:cs typeface="Times New Roman"/>
          </a:endParaRPr>
        </a:p>
        <a:p>
          <a:pPr algn="l" rtl="1">
            <a:lnSpc>
              <a:spcPts val="1200"/>
            </a:lnSpc>
            <a:defRPr sz="1000"/>
          </a:pPr>
          <a:endParaRPr lang="en-AU" sz="1200" b="0" i="0" strike="noStrike">
            <a:solidFill>
              <a:srgbClr val="000000"/>
            </a:solidFill>
            <a:latin typeface="Times New Roman"/>
            <a:cs typeface="Times New Roman"/>
          </a:endParaRPr>
        </a:p>
        <a:p>
          <a:pPr algn="l" rtl="1">
            <a:lnSpc>
              <a:spcPts val="1200"/>
            </a:lnSpc>
            <a:defRPr sz="1000"/>
          </a:pPr>
          <a:endParaRPr lang="en-AU" sz="1200" b="0" i="0" strike="noStrike">
            <a:solidFill>
              <a:srgbClr val="000000"/>
            </a:solidFill>
            <a:latin typeface="Times New Roman"/>
            <a:cs typeface="Times New Roman"/>
          </a:endParaRPr>
        </a:p>
        <a:p>
          <a:pPr algn="l" rtl="1">
            <a:lnSpc>
              <a:spcPts val="1300"/>
            </a:lnSpc>
            <a:defRPr sz="1000"/>
          </a:pPr>
          <a:endParaRPr lang="en-AU" sz="1200" b="0" i="0" strike="noStrike">
            <a:solidFill>
              <a:srgbClr val="000000"/>
            </a:solidFill>
            <a:latin typeface="Times New Roman"/>
            <a:cs typeface="Times New Roman"/>
          </a:endParaRPr>
        </a:p>
        <a:p>
          <a:pPr algn="l" rtl="1">
            <a:lnSpc>
              <a:spcPts val="1100"/>
            </a:lnSpc>
            <a:defRPr sz="1000"/>
          </a:pPr>
          <a:endParaRPr lang="en-AU" sz="1200" b="0" i="0" strike="noStrike">
            <a:solidFill>
              <a:srgbClr val="000000"/>
            </a:solidFill>
            <a:latin typeface="Times New Roman"/>
            <a:cs typeface="Times New Roman"/>
          </a:endParaRPr>
        </a:p>
        <a:p>
          <a:pPr algn="l" rtl="1">
            <a:lnSpc>
              <a:spcPts val="1200"/>
            </a:lnSpc>
            <a:defRPr sz="1000"/>
          </a:pPr>
          <a:endParaRPr lang="en-AU" sz="120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14</xdr:col>
      <xdr:colOff>50180</xdr:colOff>
      <xdr:row>15</xdr:row>
      <xdr:rowOff>34847</xdr:rowOff>
    </xdr:to>
    <xdr:sp macro="" textlink="">
      <xdr:nvSpPr>
        <xdr:cNvPr id="2" name="Text Box 1">
          <a:extLst>
            <a:ext uri="{FF2B5EF4-FFF2-40B4-BE49-F238E27FC236}">
              <a16:creationId xmlns:a16="http://schemas.microsoft.com/office/drawing/2014/main" id="{2F2CE8B6-5597-A74E-B37F-2AF2AC05A561}"/>
            </a:ext>
          </a:extLst>
        </xdr:cNvPr>
        <xdr:cNvSpPr txBox="1">
          <a:spLocks noChangeArrowheads="1"/>
        </xdr:cNvSpPr>
      </xdr:nvSpPr>
      <xdr:spPr bwMode="auto">
        <a:xfrm>
          <a:off x="11662317" y="371707"/>
          <a:ext cx="5486400" cy="2636799"/>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These</a:t>
          </a:r>
          <a:r>
            <a:rPr lang="en-AU" sz="1200" b="0" i="0" strike="noStrike" baseline="0">
              <a:solidFill>
                <a:srgbClr val="000000"/>
              </a:solidFill>
              <a:latin typeface="+mn-lt"/>
              <a:cs typeface="Times New Roman"/>
            </a:rPr>
            <a:t> are the town/suburb  and Council lists, </a:t>
          </a:r>
          <a:r>
            <a:rPr lang="en-AU" sz="1200" b="0" i="0" strike="noStrike">
              <a:solidFill>
                <a:srgbClr val="000000"/>
              </a:solidFill>
              <a:latin typeface="+mn-lt"/>
              <a:cs typeface="Times New Roman"/>
            </a:rPr>
            <a:t>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263525</xdr:colOff>
      <xdr:row>1</xdr:row>
      <xdr:rowOff>161926</xdr:rowOff>
    </xdr:from>
    <xdr:to>
      <xdr:col>11</xdr:col>
      <xdr:colOff>263525</xdr:colOff>
      <xdr:row>14</xdr:row>
      <xdr:rowOff>9526</xdr:rowOff>
    </xdr:to>
    <xdr:sp macro="" textlink="">
      <xdr:nvSpPr>
        <xdr:cNvPr id="2" name="Text Box 1">
          <a:extLst>
            <a:ext uri="{FF2B5EF4-FFF2-40B4-BE49-F238E27FC236}">
              <a16:creationId xmlns:a16="http://schemas.microsoft.com/office/drawing/2014/main" id="{99AC5146-8B27-E943-8E27-1A9786FC5AA2}"/>
            </a:ext>
          </a:extLst>
        </xdr:cNvPr>
        <xdr:cNvSpPr txBox="1">
          <a:spLocks noChangeArrowheads="1"/>
        </xdr:cNvSpPr>
      </xdr:nvSpPr>
      <xdr:spPr bwMode="auto">
        <a:xfrm>
          <a:off x="3829050" y="352426"/>
          <a:ext cx="5486400" cy="2324100"/>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Codes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665843</xdr:colOff>
      <xdr:row>1</xdr:row>
      <xdr:rowOff>55337</xdr:rowOff>
    </xdr:from>
    <xdr:to>
      <xdr:col>1</xdr:col>
      <xdr:colOff>2205732</xdr:colOff>
      <xdr:row>51</xdr:row>
      <xdr:rowOff>79391</xdr:rowOff>
    </xdr:to>
    <xdr:sp macro="" textlink="">
      <xdr:nvSpPr>
        <xdr:cNvPr id="2" name="Text Box 2">
          <a:extLst>
            <a:ext uri="{FF2B5EF4-FFF2-40B4-BE49-F238E27FC236}">
              <a16:creationId xmlns:a16="http://schemas.microsoft.com/office/drawing/2014/main" id="{30DF3595-1E2E-4145-AD58-44DBE640E00A}"/>
            </a:ext>
          </a:extLst>
        </xdr:cNvPr>
        <xdr:cNvSpPr txBox="1">
          <a:spLocks noChangeArrowheads="1"/>
        </xdr:cNvSpPr>
      </xdr:nvSpPr>
      <xdr:spPr bwMode="auto">
        <a:xfrm>
          <a:off x="589643" y="239487"/>
          <a:ext cx="1958975" cy="8117113"/>
        </a:xfrm>
        <a:prstGeom prst="rect">
          <a:avLst/>
        </a:prstGeom>
        <a:solidFill>
          <a:srgbClr val="FFFF99"/>
        </a:solidFill>
        <a:ln w="9525">
          <a:solidFill>
            <a:srgbClr val="000000"/>
          </a:solidFill>
          <a:miter lim="800000"/>
          <a:headEnd/>
          <a:tailEnd/>
        </a:ln>
      </xdr:spPr>
      <xdr:txBody>
        <a:bodyPr vertOverflow="clip" wrap="square" lIns="91440" tIns="45720" rIns="91440" bIns="45720" anchor="ctr" upright="1"/>
        <a:lstStyle/>
        <a:p>
          <a:pPr algn="ctr" rtl="1">
            <a:defRPr sz="1000"/>
          </a:pPr>
          <a:r>
            <a:rPr lang="en-AU" sz="1100" b="1" i="0" strike="noStrike">
              <a:solidFill>
                <a:srgbClr val="000000"/>
              </a:solidFill>
              <a:latin typeface="+mn-lt"/>
              <a:cs typeface="Times New Roman"/>
            </a:rPr>
            <a:t>SPECIES LISTS</a:t>
          </a:r>
        </a:p>
        <a:p>
          <a:pPr algn="l" rtl="1">
            <a:defRPr sz="1000"/>
          </a:pPr>
          <a:endParaRPr lang="en-AU" sz="1100" b="0" i="0" strike="noStrike">
            <a:solidFill>
              <a:srgbClr val="000000"/>
            </a:solidFill>
            <a:latin typeface="+mn-lt"/>
            <a:cs typeface="Times New Roman"/>
          </a:endParaRPr>
        </a:p>
        <a:p>
          <a:pPr algn="l" rtl="1">
            <a:defRPr sz="1000"/>
          </a:pPr>
          <a:r>
            <a:rPr lang="en-AU" sz="1100" b="0" i="0" strike="noStrike">
              <a:solidFill>
                <a:srgbClr val="000000"/>
              </a:solidFill>
              <a:latin typeface="+mn-lt"/>
              <a:cs typeface="Times New Roman"/>
            </a:rPr>
            <a:t>The above Species Lists (green cells) are provided so that you can more easily select a species for a particular</a:t>
          </a:r>
          <a:r>
            <a:rPr lang="en-AU" sz="1100" b="0" i="0" strike="noStrike" baseline="0">
              <a:solidFill>
                <a:srgbClr val="000000"/>
              </a:solidFill>
              <a:latin typeface="+mn-lt"/>
              <a:cs typeface="Times New Roman"/>
            </a:rPr>
            <a:t> animal group</a:t>
          </a:r>
          <a:r>
            <a:rPr lang="en-AU" sz="1100" b="0" i="0" strike="noStrike">
              <a:solidFill>
                <a:srgbClr val="000000"/>
              </a:solidFill>
              <a:latin typeface="+mn-lt"/>
              <a:cs typeface="Times New Roman"/>
            </a:rPr>
            <a:t> rather than selecting from the drop-down list</a:t>
          </a:r>
          <a:r>
            <a:rPr lang="en-AU" sz="1100" b="0" i="0" strike="noStrike" baseline="0">
              <a:solidFill>
                <a:srgbClr val="000000"/>
              </a:solidFill>
              <a:latin typeface="+mn-lt"/>
              <a:cs typeface="Times New Roman"/>
            </a:rPr>
            <a:t> entailing the complete species list</a:t>
          </a:r>
          <a:r>
            <a:rPr lang="en-AU" sz="1100" b="0" i="0" strike="noStrike">
              <a:solidFill>
                <a:srgbClr val="000000"/>
              </a:solidFill>
              <a:latin typeface="+mn-lt"/>
              <a:cs typeface="Times New Roman"/>
            </a:rPr>
            <a:t> in the species column in the carer records worksheet. </a:t>
          </a:r>
        </a:p>
        <a:p>
          <a:pPr algn="l" rtl="1"/>
          <a:endParaRPr lang="en-AU" sz="1100" b="0" i="0">
            <a:latin typeface="+mn-lt"/>
            <a:ea typeface="+mn-ea"/>
            <a:cs typeface="+mn-cs"/>
          </a:endParaRPr>
        </a:p>
        <a:p>
          <a:pPr algn="l" rtl="1"/>
          <a:r>
            <a:rPr lang="en-AU" sz="1100" b="0" i="0">
              <a:latin typeface="+mn-lt"/>
              <a:ea typeface="+mn-ea"/>
              <a:cs typeface="+mn-cs"/>
            </a:rPr>
            <a:t>The species in all lists are</a:t>
          </a:r>
          <a:r>
            <a:rPr lang="en-AU" sz="1100" b="0" i="0" baseline="0">
              <a:latin typeface="+mn-lt"/>
              <a:ea typeface="+mn-ea"/>
              <a:cs typeface="+mn-cs"/>
            </a:rPr>
            <a:t> listed under their</a:t>
          </a:r>
          <a:r>
            <a:rPr lang="en-AU" sz="1100" b="0" i="0">
              <a:latin typeface="+mn-lt"/>
              <a:ea typeface="+mn-ea"/>
              <a:cs typeface="+mn-cs"/>
            </a:rPr>
            <a:t> proper names as found in textbooks, with main name listed first to help you find the name of the animal more easily </a:t>
          </a:r>
        </a:p>
        <a:p>
          <a:pPr algn="l" rtl="1"/>
          <a:r>
            <a:rPr lang="en-AU" sz="1100" b="0" i="0">
              <a:latin typeface="+mn-lt"/>
              <a:ea typeface="+mn-ea"/>
              <a:cs typeface="+mn-cs"/>
            </a:rPr>
            <a:t>(e.g. Crow, Torresian).</a:t>
          </a:r>
          <a:endParaRPr lang="en-AU" sz="1100">
            <a:latin typeface="+mn-lt"/>
          </a:endParaRPr>
        </a:p>
        <a:p>
          <a:pPr algn="l" rtl="1">
            <a:defRPr sz="1000"/>
          </a:pPr>
          <a:endParaRPr lang="en-AU" sz="1100" b="0" i="0" strike="noStrike">
            <a:solidFill>
              <a:srgbClr val="000000"/>
            </a:solidFill>
            <a:latin typeface="+mn-lt"/>
            <a:cs typeface="Times New Roman"/>
          </a:endParaRPr>
        </a:p>
        <a:p>
          <a:pPr algn="l" rtl="1">
            <a:defRPr sz="1000"/>
          </a:pPr>
          <a:r>
            <a:rPr lang="en-AU" sz="1100" b="0" i="0" strike="noStrike">
              <a:solidFill>
                <a:srgbClr val="000000"/>
              </a:solidFill>
              <a:latin typeface="+mn-lt"/>
              <a:cs typeface="Times New Roman"/>
            </a:rPr>
            <a:t>The lists</a:t>
          </a:r>
          <a:r>
            <a:rPr lang="en-AU" sz="1100" b="0" i="0" strike="noStrike" baseline="0">
              <a:solidFill>
                <a:srgbClr val="000000"/>
              </a:solidFill>
              <a:latin typeface="+mn-lt"/>
              <a:cs typeface="Times New Roman"/>
            </a:rPr>
            <a:t> are</a:t>
          </a:r>
          <a:r>
            <a:rPr lang="en-AU" sz="1100" b="0" i="0" strike="noStrike">
              <a:solidFill>
                <a:srgbClr val="000000"/>
              </a:solidFill>
              <a:latin typeface="+mn-lt"/>
              <a:cs typeface="Times New Roman"/>
            </a:rPr>
            <a:t> "password-protected" so that only the Record Keepers can add/change  items.</a:t>
          </a:r>
          <a:r>
            <a:rPr lang="en-AU" sz="1100" b="0" i="0" strike="noStrike" baseline="0">
              <a:solidFill>
                <a:srgbClr val="000000"/>
              </a:solidFill>
              <a:latin typeface="+mn-lt"/>
              <a:cs typeface="Times New Roman"/>
            </a:rPr>
            <a:t> </a:t>
          </a:r>
          <a:r>
            <a:rPr lang="en-AU" sz="1100" b="0" i="0" strike="noStrike">
              <a:solidFill>
                <a:srgbClr val="000000"/>
              </a:solidFill>
              <a:latin typeface="+mn-lt"/>
              <a:cs typeface="Times New Roman"/>
            </a:rPr>
            <a:t>The lists provide full common names for the majority of animals that may come into care but may not be comprehensive. </a:t>
          </a:r>
        </a:p>
        <a:p>
          <a:pPr algn="l" rtl="1">
            <a:defRPr sz="1000"/>
          </a:pPr>
          <a:r>
            <a:rPr lang="en-AU" sz="1100" b="0" i="0" strike="noStrike">
              <a:solidFill>
                <a:srgbClr val="000000"/>
              </a:solidFill>
              <a:latin typeface="+mn-lt"/>
              <a:cs typeface="Times New Roman"/>
            </a:rPr>
            <a:t>If the species you desire is not listed, then leave the 'Species' field blank and write</a:t>
          </a:r>
          <a:r>
            <a:rPr lang="en-AU" sz="1100" b="0" i="0" strike="noStrike" baseline="0">
              <a:solidFill>
                <a:srgbClr val="000000"/>
              </a:solidFill>
              <a:latin typeface="+mn-lt"/>
              <a:cs typeface="Times New Roman"/>
            </a:rPr>
            <a:t> the species in the 'Name' field or 'Comments' field relating to  that record. </a:t>
          </a:r>
        </a:p>
        <a:p>
          <a:pPr algn="l" rtl="1">
            <a:defRPr sz="1000"/>
          </a:pPr>
          <a:endParaRPr lang="en-AU" sz="1100" b="0" i="0" strike="noStrike" baseline="0">
            <a:solidFill>
              <a:srgbClr val="000000"/>
            </a:solidFill>
            <a:latin typeface="+mn-lt"/>
            <a:cs typeface="Times New Roman"/>
          </a:endParaRPr>
        </a:p>
        <a:p>
          <a:pPr algn="l" rtl="1">
            <a:defRPr sz="1000"/>
          </a:pPr>
          <a:r>
            <a:rPr lang="en-AU" sz="1100" b="0" i="0" strike="noStrike" baseline="0">
              <a:solidFill>
                <a:srgbClr val="000000"/>
              </a:solidFill>
              <a:latin typeface="+mn-lt"/>
              <a:cs typeface="Times New Roman"/>
            </a:rPr>
            <a:t>For any queries on this, </a:t>
          </a:r>
          <a:r>
            <a:rPr lang="en-AU" sz="1100" b="0" i="0" strike="noStrike">
              <a:solidFill>
                <a:srgbClr val="000000"/>
              </a:solidFill>
              <a:latin typeface="+mn-lt"/>
              <a:cs typeface="Times New Roman"/>
            </a:rPr>
            <a:t>please contact me at </a:t>
          </a:r>
          <a:r>
            <a:rPr lang="en-AU" sz="1100" b="0" i="0" strike="noStrike">
              <a:solidFill>
                <a:srgbClr val="0000FF"/>
              </a:solidFill>
              <a:latin typeface="+mn-lt"/>
              <a:cs typeface="Times New Roman"/>
            </a:rPr>
            <a:t>records@wildcare.org.au </a:t>
          </a:r>
          <a:r>
            <a:rPr lang="en-AU" sz="1100" b="0" i="0" strike="noStrike">
              <a:solidFill>
                <a:srgbClr val="000000"/>
              </a:solidFill>
              <a:latin typeface="+mn-lt"/>
              <a:cs typeface="Times New Roman"/>
            </a:rPr>
            <a:t>.</a:t>
          </a:r>
        </a:p>
        <a:p>
          <a:pPr algn="l" rtl="1">
            <a:defRPr sz="1000"/>
          </a:pPr>
          <a:endParaRPr lang="en-AU" sz="1100" b="0" i="0" strike="noStrike">
            <a:solidFill>
              <a:srgbClr val="000000"/>
            </a:solidFill>
            <a:latin typeface="+mn-lt"/>
            <a:cs typeface="Times New Roman"/>
          </a:endParaRPr>
        </a:p>
        <a:p>
          <a:pPr algn="l" rtl="1">
            <a:defRPr sz="1000"/>
          </a:pPr>
          <a:endParaRPr lang="en-AU" sz="1100" b="0" i="0" strike="noStrike">
            <a:solidFill>
              <a:srgbClr val="000000"/>
            </a:solidFill>
            <a:latin typeface="+mn-lt"/>
            <a:cs typeface="Times New Roman"/>
          </a:endParaRPr>
        </a:p>
        <a:p>
          <a:pPr algn="l" rtl="1">
            <a:defRPr sz="1000"/>
          </a:pPr>
          <a:r>
            <a:rPr lang="en-AU" sz="1100" b="0" i="0" strike="noStrike">
              <a:solidFill>
                <a:srgbClr val="000000"/>
              </a:solidFill>
              <a:latin typeface="+mn-lt"/>
              <a:cs typeface="Times New Roman"/>
            </a:rPr>
            <a:t>Thank you,</a:t>
          </a:r>
        </a:p>
        <a:p>
          <a:pPr algn="l" rtl="1">
            <a:defRPr sz="1000"/>
          </a:pPr>
          <a:r>
            <a:rPr lang="en-AU" sz="11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ea typeface="+mn-ea"/>
              <a:cs typeface="Times New Roman"/>
            </a:rPr>
            <a:t>Record Keeper</a:t>
          </a:r>
          <a:r>
            <a:rPr lang="en-AU" sz="1200" b="0" i="0" strike="noStrike">
              <a:solidFill>
                <a:srgbClr val="000000"/>
              </a:solidFill>
              <a:latin typeface="+mn-lt"/>
              <a:cs typeface="Times New Roman"/>
            </a:rPr>
            <a:t>, </a:t>
          </a:r>
        </a:p>
        <a:p>
          <a:pPr algn="l" rtl="1">
            <a:defRPr sz="1000"/>
          </a:pPr>
          <a:r>
            <a:rPr lang="en-AU" sz="1200" b="0" i="0" strike="noStrike">
              <a:solidFill>
                <a:srgbClr val="000000"/>
              </a:solidFill>
              <a:latin typeface="+mn-lt"/>
              <a:cs typeface="Times New Roman"/>
            </a:rPr>
            <a:t>WILDCARE</a:t>
          </a:r>
          <a:r>
            <a:rPr lang="en-AU" sz="1200" b="0" i="0" strike="noStrike" baseline="0">
              <a:solidFill>
                <a:srgbClr val="000000"/>
              </a:solidFill>
              <a:latin typeface="+mn-lt"/>
              <a:cs typeface="Times New Roman"/>
            </a:rPr>
            <a:t> AUSTRALIA Inc. </a:t>
          </a:r>
          <a:endParaRPr lang="en-AU" sz="1200" b="0" i="0" strike="noStrike">
            <a:solidFill>
              <a:srgbClr val="000000"/>
            </a:solidFill>
            <a:latin typeface="+mn-lt"/>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0</xdr:rowOff>
    </xdr:from>
    <xdr:to>
      <xdr:col>12</xdr:col>
      <xdr:colOff>0</xdr:colOff>
      <xdr:row>16</xdr:row>
      <xdr:rowOff>66675</xdr:rowOff>
    </xdr:to>
    <xdr:sp macro="" textlink="">
      <xdr:nvSpPr>
        <xdr:cNvPr id="2" name="Text Box 1">
          <a:extLst>
            <a:ext uri="{FF2B5EF4-FFF2-40B4-BE49-F238E27FC236}">
              <a16:creationId xmlns:a16="http://schemas.microsoft.com/office/drawing/2014/main" id="{87F9A9FE-0976-6348-B1DC-511728BE23CC}"/>
            </a:ext>
          </a:extLst>
        </xdr:cNvPr>
        <xdr:cNvSpPr txBox="1">
          <a:spLocks noChangeArrowheads="1"/>
        </xdr:cNvSpPr>
      </xdr:nvSpPr>
      <xdr:spPr bwMode="auto">
        <a:xfrm>
          <a:off x="5276850" y="381000"/>
          <a:ext cx="5486400" cy="27336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Reasons for Rescue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u="none" strike="noStrike">
              <a:solidFill>
                <a:srgbClr val="000000"/>
              </a:solidFill>
              <a:latin typeface="+mn-lt"/>
              <a:cs typeface="Times New Roman"/>
            </a:rPr>
            <a:t>Any other details or clarifications about the reason the animal has come into care should be noted in the Comments field </a:t>
          </a:r>
          <a:r>
            <a:rPr lang="en-AU" sz="1200" b="0" i="0" strike="noStrike">
              <a:solidFill>
                <a:srgbClr val="000000"/>
              </a:solidFill>
              <a:latin typeface="+mn-lt"/>
              <a:cs typeface="Times New Roman"/>
            </a:rPr>
            <a:t>on the Carer Records worksheet.</a:t>
          </a: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184150</xdr:colOff>
      <xdr:row>1</xdr:row>
      <xdr:rowOff>120650</xdr:rowOff>
    </xdr:from>
    <xdr:to>
      <xdr:col>12</xdr:col>
      <xdr:colOff>184150</xdr:colOff>
      <xdr:row>16</xdr:row>
      <xdr:rowOff>9540</xdr:rowOff>
    </xdr:to>
    <xdr:sp macro="" textlink="">
      <xdr:nvSpPr>
        <xdr:cNvPr id="2" name="Text Box 1">
          <a:extLst>
            <a:ext uri="{FF2B5EF4-FFF2-40B4-BE49-F238E27FC236}">
              <a16:creationId xmlns:a16="http://schemas.microsoft.com/office/drawing/2014/main" id="{2F7876E5-FF5A-F441-A9D2-91241EE87408}"/>
            </a:ext>
          </a:extLst>
        </xdr:cNvPr>
        <xdr:cNvSpPr txBox="1">
          <a:spLocks noChangeArrowheads="1"/>
        </xdr:cNvSpPr>
      </xdr:nvSpPr>
      <xdr:spPr bwMode="auto">
        <a:xfrm>
          <a:off x="5476875" y="323850"/>
          <a:ext cx="5486400" cy="27336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Outcomes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u="none" strike="noStrike">
              <a:solidFill>
                <a:srgbClr val="000000"/>
              </a:solidFill>
              <a:latin typeface="+mn-lt"/>
              <a:cs typeface="Times New Roman"/>
            </a:rPr>
            <a:t>Any other details about the animal's outcome should be noted in the Outcome Details field </a:t>
          </a:r>
          <a:r>
            <a:rPr lang="en-AU" sz="1200" b="0" i="0" strike="noStrike">
              <a:solidFill>
                <a:srgbClr val="000000"/>
              </a:solidFill>
              <a:latin typeface="+mn-lt"/>
              <a:cs typeface="Times New Roman"/>
            </a:rPr>
            <a:t>on the Carer Records worksheet.</a:t>
          </a: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536575</xdr:colOff>
      <xdr:row>1</xdr:row>
      <xdr:rowOff>180975</xdr:rowOff>
    </xdr:from>
    <xdr:to>
      <xdr:col>11</xdr:col>
      <xdr:colOff>536575</xdr:colOff>
      <xdr:row>16</xdr:row>
      <xdr:rowOff>57150</xdr:rowOff>
    </xdr:to>
    <xdr:sp macro="" textlink="">
      <xdr:nvSpPr>
        <xdr:cNvPr id="2" name="Text Box 1">
          <a:extLst>
            <a:ext uri="{FF2B5EF4-FFF2-40B4-BE49-F238E27FC236}">
              <a16:creationId xmlns:a16="http://schemas.microsoft.com/office/drawing/2014/main" id="{ECF6FC25-BC2E-4B45-B303-A02920E318A7}"/>
            </a:ext>
          </a:extLst>
        </xdr:cNvPr>
        <xdr:cNvSpPr txBox="1">
          <a:spLocks noChangeArrowheads="1"/>
        </xdr:cNvSpPr>
      </xdr:nvSpPr>
      <xdr:spPr bwMode="auto">
        <a:xfrm>
          <a:off x="4895850" y="371475"/>
          <a:ext cx="5486400" cy="27336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Outcome Details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u="none" strike="noStrike">
              <a:solidFill>
                <a:srgbClr val="000000"/>
              </a:solidFill>
              <a:latin typeface="+mn-lt"/>
              <a:cs typeface="Times New Roman"/>
            </a:rPr>
            <a:t>The list is designed to prompt you to include</a:t>
          </a:r>
          <a:r>
            <a:rPr lang="en-AU" sz="1200" b="0" i="0" u="none" strike="noStrike" baseline="0">
              <a:solidFill>
                <a:srgbClr val="000000"/>
              </a:solidFill>
              <a:latin typeface="+mn-lt"/>
              <a:cs typeface="Times New Roman"/>
            </a:rPr>
            <a:t> </a:t>
          </a:r>
          <a:r>
            <a:rPr lang="en-AU" sz="1200" b="0" i="0" u="none" strike="noStrike">
              <a:solidFill>
                <a:srgbClr val="000000"/>
              </a:solidFill>
              <a:latin typeface="+mn-lt"/>
              <a:cs typeface="Times New Roman"/>
            </a:rPr>
            <a:t>other details such as</a:t>
          </a:r>
          <a:r>
            <a:rPr lang="en-AU" sz="1200" b="0" i="0" u="none" strike="noStrike" baseline="0">
              <a:solidFill>
                <a:srgbClr val="000000"/>
              </a:solidFill>
              <a:latin typeface="+mn-lt"/>
              <a:cs typeface="Times New Roman"/>
            </a:rPr>
            <a:t> name of carer/vet, and release location</a:t>
          </a:r>
          <a:r>
            <a:rPr lang="en-AU" sz="1200" b="0" i="0" strike="noStrike">
              <a:solidFill>
                <a:srgbClr val="000000"/>
              </a:solidFill>
              <a:latin typeface="+mn-lt"/>
              <a:cs typeface="Times New Roman"/>
            </a:rPr>
            <a:t>.</a:t>
          </a: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663575</xdr:colOff>
      <xdr:row>1</xdr:row>
      <xdr:rowOff>158750</xdr:rowOff>
    </xdr:from>
    <xdr:to>
      <xdr:col>11</xdr:col>
      <xdr:colOff>663575</xdr:colOff>
      <xdr:row>16</xdr:row>
      <xdr:rowOff>47640</xdr:rowOff>
    </xdr:to>
    <xdr:sp macro="" textlink="">
      <xdr:nvSpPr>
        <xdr:cNvPr id="2" name="Text Box 1">
          <a:extLst>
            <a:ext uri="{FF2B5EF4-FFF2-40B4-BE49-F238E27FC236}">
              <a16:creationId xmlns:a16="http://schemas.microsoft.com/office/drawing/2014/main" id="{82CC48B9-031F-E04D-8546-E8CE1F2B5E70}"/>
            </a:ext>
          </a:extLst>
        </xdr:cNvPr>
        <xdr:cNvSpPr txBox="1">
          <a:spLocks noChangeArrowheads="1"/>
        </xdr:cNvSpPr>
      </xdr:nvSpPr>
      <xdr:spPr bwMode="auto">
        <a:xfrm>
          <a:off x="1819275" y="361950"/>
          <a:ext cx="5486400" cy="27336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Gender Categories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635000</xdr:colOff>
      <xdr:row>1</xdr:row>
      <xdr:rowOff>120650</xdr:rowOff>
    </xdr:from>
    <xdr:to>
      <xdr:col>11</xdr:col>
      <xdr:colOff>635000</xdr:colOff>
      <xdr:row>16</xdr:row>
      <xdr:rowOff>9540</xdr:rowOff>
    </xdr:to>
    <xdr:sp macro="" textlink="">
      <xdr:nvSpPr>
        <xdr:cNvPr id="2" name="Text Box 1">
          <a:extLst>
            <a:ext uri="{FF2B5EF4-FFF2-40B4-BE49-F238E27FC236}">
              <a16:creationId xmlns:a16="http://schemas.microsoft.com/office/drawing/2014/main" id="{65AF3FF3-B5FD-584F-A9D4-65EBD2CDF4CF}"/>
            </a:ext>
          </a:extLst>
        </xdr:cNvPr>
        <xdr:cNvSpPr txBox="1">
          <a:spLocks noChangeArrowheads="1"/>
        </xdr:cNvSpPr>
      </xdr:nvSpPr>
      <xdr:spPr bwMode="auto">
        <a:xfrm>
          <a:off x="2247900" y="323850"/>
          <a:ext cx="5486400" cy="27336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AU" sz="1200" b="0" i="0" strike="noStrike">
              <a:solidFill>
                <a:srgbClr val="000000"/>
              </a:solidFill>
              <a:latin typeface="+mn-lt"/>
              <a:cs typeface="Times New Roman"/>
            </a:rPr>
            <a:t>This is the list of Age Categories provided in the drop-down list on your Carer Records worksheet and is provided here so that you can more easily see the full list.</a:t>
          </a:r>
        </a:p>
        <a:p>
          <a:pPr algn="l" rtl="1">
            <a:defRPr sz="1000"/>
          </a:pPr>
          <a:endParaRPr lang="en-AU" sz="1200" b="0" i="0" u="none" strike="noStrike">
            <a:solidFill>
              <a:srgbClr val="000000"/>
            </a:solidFill>
            <a:latin typeface="+mn-lt"/>
            <a:cs typeface="Times New Roman"/>
          </a:endParaRPr>
        </a:p>
        <a:p>
          <a:pPr algn="l" rtl="1">
            <a:defRPr sz="1000"/>
          </a:pPr>
          <a:r>
            <a:rPr lang="en-AU" sz="1200" b="0" i="0" u="none" strike="noStrike">
              <a:solidFill>
                <a:srgbClr val="000000"/>
              </a:solidFill>
              <a:latin typeface="+mn-lt"/>
              <a:cs typeface="Times New Roman"/>
            </a:rPr>
            <a:t>Any other details about the animal's age (e.g. Fledgling, nestling or furred/unfurred) should be noted in the Outcome Details field </a:t>
          </a:r>
          <a:r>
            <a:rPr lang="en-AU" sz="1200" b="0" i="0" strike="noStrike">
              <a:solidFill>
                <a:srgbClr val="000000"/>
              </a:solidFill>
              <a:latin typeface="+mn-lt"/>
              <a:cs typeface="Times New Roman"/>
            </a:rPr>
            <a:t>on the Carer Records worksheet.</a:t>
          </a: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This list is "password-protected" so that only the Record Keepers can add any new entries. If the entry you desire is not listed or if you have any questions or suggestions, please do not hesitate to contact me at </a:t>
          </a:r>
          <a:r>
            <a:rPr lang="en-AU" sz="1200" b="0" i="0" strike="noStrike">
              <a:solidFill>
                <a:srgbClr val="0000FF"/>
              </a:solidFill>
              <a:latin typeface="+mn-lt"/>
              <a:cs typeface="Times New Roman"/>
            </a:rPr>
            <a:t>records@wildcare.org.au</a:t>
          </a:r>
          <a:r>
            <a:rPr lang="en-AU" sz="1200" b="0" i="0" strike="noStrike" baseline="0">
              <a:solidFill>
                <a:srgbClr val="0000FF"/>
              </a:solidFill>
              <a:latin typeface="+mn-lt"/>
              <a:cs typeface="Times New Roman"/>
            </a:rPr>
            <a:t> .</a:t>
          </a:r>
          <a:endParaRPr lang="en-AU" sz="1200" b="0" i="0" strike="noStrike">
            <a:solidFill>
              <a:srgbClr val="000000"/>
            </a:solidFill>
            <a:latin typeface="+mn-lt"/>
            <a:cs typeface="Times New Roman"/>
          </a:endParaRPr>
        </a:p>
        <a:p>
          <a:pPr algn="l" rtl="1">
            <a:defRPr sz="1000"/>
          </a:pPr>
          <a:endParaRPr lang="en-AU" sz="1200" b="0" i="0" strike="noStrike">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Thank you,</a:t>
          </a:r>
        </a:p>
        <a:p>
          <a:pPr algn="l" rtl="1">
            <a:defRPr sz="1000"/>
          </a:pPr>
          <a:r>
            <a:rPr lang="en-AU" sz="1200" b="0" i="0" strike="noStrike">
              <a:solidFill>
                <a:srgbClr val="000000"/>
              </a:solidFill>
              <a:latin typeface="+mn-lt"/>
              <a:cs typeface="Times New Roman"/>
            </a:rPr>
            <a:t>Kiersten Jones</a:t>
          </a:r>
        </a:p>
        <a:p>
          <a:pPr algn="l" rtl="1">
            <a:defRPr sz="1000"/>
          </a:pPr>
          <a:r>
            <a:rPr lang="en-AU" sz="1200" b="0" i="0" strike="noStrike">
              <a:solidFill>
                <a:srgbClr val="000000"/>
              </a:solidFill>
              <a:latin typeface="+mn-lt"/>
              <a:cs typeface="Times New Roman"/>
            </a:rPr>
            <a:t>Record Keeper</a:t>
          </a:r>
          <a:endParaRPr lang="en-AU" sz="1200" b="0" i="0" strike="noStrike" baseline="0">
            <a:solidFill>
              <a:srgbClr val="000000"/>
            </a:solidFill>
            <a:latin typeface="+mn-lt"/>
            <a:cs typeface="Times New Roman"/>
          </a:endParaRPr>
        </a:p>
        <a:p>
          <a:pPr algn="l" rtl="1">
            <a:defRPr sz="1000"/>
          </a:pPr>
          <a:r>
            <a:rPr lang="en-AU" sz="1200" b="0" i="0" strike="noStrike">
              <a:solidFill>
                <a:srgbClr val="000000"/>
              </a:solidFill>
              <a:latin typeface="+mn-lt"/>
              <a:cs typeface="Times New Roman"/>
            </a:rPr>
            <a:t>WILDCARE AUSTRALIA Inc.</a:t>
          </a:r>
        </a:p>
        <a:p>
          <a:pPr algn="l" rtl="1">
            <a:defRPr sz="1000"/>
          </a:pPr>
          <a:endParaRPr lang="en-AU"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1.42578125" defaultRowHeight="15"/>
  <cols>
    <col min="1" max="256" width="8.85546875" customWidth="1"/>
  </cols>
  <sheetData/>
  <sheetProtection password="DAAB"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7"/>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16" bestFit="1" customWidth="1"/>
    <col min="3" max="256" width="8.85546875" customWidth="1"/>
  </cols>
  <sheetData>
    <row r="1" spans="2:2">
      <c r="B1" s="98" t="s">
        <v>1584</v>
      </c>
    </row>
    <row r="2" spans="2:2">
      <c r="B2" s="70" t="s">
        <v>1585</v>
      </c>
    </row>
    <row r="3" spans="2:2">
      <c r="B3" s="70" t="s">
        <v>26</v>
      </c>
    </row>
    <row r="4" spans="2:2">
      <c r="B4" s="70" t="s">
        <v>55</v>
      </c>
    </row>
    <row r="5" spans="2:2">
      <c r="B5" s="70" t="s">
        <v>58</v>
      </c>
    </row>
    <row r="6" spans="2:2">
      <c r="B6" s="70" t="s">
        <v>43</v>
      </c>
    </row>
    <row r="7" spans="2:2">
      <c r="B7" s="70" t="s">
        <v>27</v>
      </c>
    </row>
  </sheetData>
  <sheetProtection password="DAAB" sheet="1" objects="1" scenario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5"/>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29.85546875" bestFit="1" customWidth="1"/>
    <col min="3" max="256" width="8.85546875" customWidth="1"/>
  </cols>
  <sheetData>
    <row r="1" spans="2:2">
      <c r="B1" s="98" t="s">
        <v>1587</v>
      </c>
    </row>
    <row r="2" spans="2:2">
      <c r="B2" s="70"/>
    </row>
    <row r="3" spans="2:2">
      <c r="B3" s="70" t="s">
        <v>1588</v>
      </c>
    </row>
    <row r="4" spans="2:2">
      <c r="B4" s="70" t="s">
        <v>1589</v>
      </c>
    </row>
    <row r="5" spans="2:2">
      <c r="B5" s="70" t="s">
        <v>1590</v>
      </c>
    </row>
  </sheetData>
  <sheetProtection password="DAAB"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26"/>
  <sheetViews>
    <sheetView zoomScale="80" zoomScaleNormal="80" workbookViewId="0">
      <pane xSplit="6" ySplit="2" topLeftCell="G3" activePane="bottomRight" state="frozen"/>
      <selection pane="topRight" activeCell="G1" sqref="G1"/>
      <selection pane="bottomLeft" activeCell="A4" sqref="A4"/>
      <selection pane="bottomRight" activeCell="A5" sqref="A5"/>
    </sheetView>
  </sheetViews>
  <sheetFormatPr defaultColWidth="8.85546875" defaultRowHeight="12.75"/>
  <cols>
    <col min="1" max="1" width="20.85546875" style="29" customWidth="1"/>
    <col min="2" max="2" width="11.42578125" style="41" bestFit="1" customWidth="1"/>
    <col min="3" max="3" width="21.42578125" style="29" customWidth="1"/>
    <col min="4" max="4" width="13.7109375" style="29" customWidth="1"/>
    <col min="5" max="5" width="28" style="29" customWidth="1"/>
    <col min="6" max="6" width="10.85546875" style="30" customWidth="1"/>
    <col min="7" max="7" width="7.7109375" style="31" customWidth="1"/>
    <col min="8" max="8" width="44.140625" style="29" customWidth="1"/>
    <col min="9" max="9" width="44.7109375" style="42" customWidth="1"/>
    <col min="10" max="10" width="11.85546875" style="32" customWidth="1"/>
    <col min="11" max="11" width="51.7109375" style="32" customWidth="1"/>
    <col min="12" max="12" width="11" style="43" customWidth="1"/>
    <col min="13" max="13" width="13.42578125" style="44" customWidth="1"/>
    <col min="14" max="14" width="20" style="29" customWidth="1"/>
    <col min="15" max="15" width="19.85546875" style="29" customWidth="1"/>
    <col min="16" max="16" width="13.140625" style="29" customWidth="1"/>
    <col min="17" max="17" width="30.42578125" style="29" customWidth="1"/>
    <col min="18" max="18" width="18" style="29" customWidth="1"/>
    <col min="19" max="19" width="41.7109375" style="29" customWidth="1"/>
    <col min="20" max="20" width="62" style="29" customWidth="1"/>
    <col min="21" max="22" width="18.42578125" style="29" customWidth="1"/>
    <col min="23" max="16384" width="8.85546875" style="29"/>
  </cols>
  <sheetData>
    <row r="1" spans="1:22" s="1" customFormat="1" ht="12.75" customHeight="1">
      <c r="A1" s="69" t="s">
        <v>1638</v>
      </c>
      <c r="B1" s="103"/>
      <c r="C1" s="104" t="s">
        <v>1639</v>
      </c>
      <c r="D1" s="104"/>
      <c r="E1" s="104" t="s">
        <v>1640</v>
      </c>
      <c r="F1" s="3"/>
      <c r="G1" s="4"/>
      <c r="I1" s="5"/>
      <c r="J1" s="6"/>
      <c r="K1" s="6"/>
      <c r="L1" s="7"/>
      <c r="M1" s="8"/>
    </row>
    <row r="2" spans="1:22" s="12" customFormat="1" ht="81" customHeight="1" thickBot="1">
      <c r="A2" s="9" t="s">
        <v>0</v>
      </c>
      <c r="B2" s="9" t="s">
        <v>1</v>
      </c>
      <c r="C2" s="9" t="s">
        <v>2</v>
      </c>
      <c r="D2" s="9" t="s">
        <v>3</v>
      </c>
      <c r="E2" s="9" t="s">
        <v>4</v>
      </c>
      <c r="F2" s="10" t="s">
        <v>5</v>
      </c>
      <c r="G2" s="11" t="s">
        <v>6</v>
      </c>
      <c r="H2" s="9" t="s">
        <v>7</v>
      </c>
      <c r="I2" s="9" t="s">
        <v>8</v>
      </c>
      <c r="J2" s="9" t="s">
        <v>9</v>
      </c>
      <c r="K2" s="9" t="s">
        <v>10</v>
      </c>
      <c r="L2" s="9" t="s">
        <v>11</v>
      </c>
      <c r="M2" s="9" t="s">
        <v>12</v>
      </c>
      <c r="N2" s="9" t="s">
        <v>13</v>
      </c>
      <c r="O2" s="9" t="s">
        <v>14</v>
      </c>
      <c r="P2" s="9" t="s">
        <v>1591</v>
      </c>
      <c r="Q2" s="9" t="s">
        <v>15</v>
      </c>
      <c r="R2" s="9" t="s">
        <v>16</v>
      </c>
      <c r="S2" s="9" t="s">
        <v>17</v>
      </c>
      <c r="T2" s="9" t="s">
        <v>18</v>
      </c>
      <c r="U2" s="9" t="s">
        <v>19</v>
      </c>
      <c r="V2" s="9" t="s">
        <v>20</v>
      </c>
    </row>
    <row r="3" spans="1:22" s="13" customFormat="1" ht="13.5" thickTop="1">
      <c r="A3" s="60" t="s">
        <v>40</v>
      </c>
      <c r="B3" s="46"/>
      <c r="C3" s="47"/>
      <c r="D3" s="45"/>
      <c r="E3" s="48"/>
      <c r="F3" s="49"/>
      <c r="G3" s="50"/>
      <c r="H3" s="45"/>
      <c r="I3" s="51"/>
      <c r="J3" s="51"/>
      <c r="K3" s="47"/>
      <c r="L3" s="52"/>
      <c r="M3" s="47"/>
      <c r="N3" s="45"/>
      <c r="O3" s="45"/>
      <c r="P3" s="47"/>
      <c r="Q3" s="45"/>
      <c r="R3" s="45"/>
      <c r="S3" s="47"/>
      <c r="T3" s="45"/>
      <c r="U3" s="45"/>
      <c r="V3" s="45"/>
    </row>
    <row r="4" spans="1:22" s="13" customFormat="1">
      <c r="A4" s="20" t="s">
        <v>1592</v>
      </c>
      <c r="B4" s="53"/>
      <c r="C4" s="54"/>
      <c r="D4" s="20"/>
      <c r="E4" s="55"/>
      <c r="F4" s="56"/>
      <c r="G4" s="57"/>
      <c r="H4" s="20"/>
      <c r="I4" s="58"/>
      <c r="J4" s="58"/>
      <c r="K4" s="54"/>
      <c r="L4" s="59"/>
      <c r="M4" s="54"/>
      <c r="N4" s="20"/>
      <c r="O4" s="20"/>
      <c r="P4" s="54"/>
      <c r="Q4" s="20"/>
      <c r="R4" s="20"/>
      <c r="S4" s="54"/>
      <c r="T4" s="20"/>
      <c r="U4" s="20"/>
      <c r="V4" s="20"/>
    </row>
    <row r="5" spans="1:22" s="13" customFormat="1">
      <c r="A5" s="14" t="s">
        <v>1593</v>
      </c>
      <c r="B5" s="99">
        <v>41366</v>
      </c>
      <c r="C5" s="15" t="s">
        <v>1594</v>
      </c>
      <c r="D5" s="14" t="s">
        <v>21</v>
      </c>
      <c r="E5" s="16" t="s">
        <v>30</v>
      </c>
      <c r="F5" s="17"/>
      <c r="G5" s="100">
        <v>1</v>
      </c>
      <c r="H5" s="14" t="s">
        <v>23</v>
      </c>
      <c r="I5" s="23" t="s">
        <v>93</v>
      </c>
      <c r="J5" s="23">
        <v>41366</v>
      </c>
      <c r="K5" s="15" t="s">
        <v>1630</v>
      </c>
      <c r="L5" s="102" t="s">
        <v>35</v>
      </c>
      <c r="M5" s="15" t="s">
        <v>43</v>
      </c>
      <c r="N5" s="14" t="s">
        <v>1593</v>
      </c>
      <c r="O5" s="14" t="s">
        <v>1595</v>
      </c>
      <c r="P5" s="15"/>
      <c r="Q5" s="14" t="s">
        <v>1596</v>
      </c>
      <c r="R5" s="24" t="s">
        <v>97</v>
      </c>
      <c r="S5" s="15" t="s">
        <v>29</v>
      </c>
      <c r="T5" s="14"/>
      <c r="U5" s="20"/>
      <c r="V5" s="20"/>
    </row>
    <row r="6" spans="1:22" s="13" customFormat="1">
      <c r="A6" s="21" t="s">
        <v>1597</v>
      </c>
      <c r="B6" s="99">
        <v>41366</v>
      </c>
      <c r="C6" s="15" t="s">
        <v>1598</v>
      </c>
      <c r="D6" s="14" t="s">
        <v>21</v>
      </c>
      <c r="E6" s="16" t="s">
        <v>30</v>
      </c>
      <c r="F6" s="17" t="s">
        <v>1599</v>
      </c>
      <c r="G6" s="100">
        <v>1</v>
      </c>
      <c r="H6" s="14" t="s">
        <v>34</v>
      </c>
      <c r="I6" s="23" t="s">
        <v>57</v>
      </c>
      <c r="J6" s="23">
        <v>41367</v>
      </c>
      <c r="K6" s="15" t="s">
        <v>1631</v>
      </c>
      <c r="L6" s="102" t="s">
        <v>35</v>
      </c>
      <c r="M6" s="15" t="s">
        <v>26</v>
      </c>
      <c r="N6" s="14" t="s">
        <v>1593</v>
      </c>
      <c r="O6" s="14" t="s">
        <v>1595</v>
      </c>
      <c r="P6" s="15"/>
      <c r="Q6" s="14" t="s">
        <v>1596</v>
      </c>
      <c r="R6" s="24" t="s">
        <v>97</v>
      </c>
      <c r="S6" s="15" t="s">
        <v>29</v>
      </c>
      <c r="T6" s="14" t="s">
        <v>1600</v>
      </c>
      <c r="U6" s="20"/>
      <c r="V6" s="20"/>
    </row>
    <row r="7" spans="1:22" s="13" customFormat="1">
      <c r="A7" s="14" t="s">
        <v>1593</v>
      </c>
      <c r="B7" s="99">
        <v>41380</v>
      </c>
      <c r="C7" s="15" t="s">
        <v>1601</v>
      </c>
      <c r="D7" s="14" t="s">
        <v>21</v>
      </c>
      <c r="E7" s="16" t="s">
        <v>30</v>
      </c>
      <c r="F7" s="17"/>
      <c r="G7" s="101">
        <v>1</v>
      </c>
      <c r="H7" s="14" t="s">
        <v>23</v>
      </c>
      <c r="I7" s="23" t="s">
        <v>46</v>
      </c>
      <c r="J7" s="23">
        <v>41380</v>
      </c>
      <c r="K7" s="15" t="s">
        <v>1632</v>
      </c>
      <c r="L7" s="102" t="s">
        <v>25</v>
      </c>
      <c r="M7" s="15" t="s">
        <v>43</v>
      </c>
      <c r="N7" s="14" t="s">
        <v>1593</v>
      </c>
      <c r="O7" s="14" t="s">
        <v>1641</v>
      </c>
      <c r="P7" s="15"/>
      <c r="Q7" s="14" t="s">
        <v>1602</v>
      </c>
      <c r="R7" s="24" t="s">
        <v>875</v>
      </c>
      <c r="S7" s="15" t="s">
        <v>33</v>
      </c>
      <c r="T7" s="14"/>
      <c r="U7" s="20"/>
      <c r="V7" s="20"/>
    </row>
    <row r="8" spans="1:22" s="13" customFormat="1">
      <c r="A8" s="14" t="s">
        <v>1593</v>
      </c>
      <c r="B8" s="99">
        <v>41387</v>
      </c>
      <c r="C8" s="15" t="s">
        <v>1603</v>
      </c>
      <c r="D8" s="14" t="s">
        <v>73</v>
      </c>
      <c r="E8" s="16" t="s">
        <v>384</v>
      </c>
      <c r="F8" s="17"/>
      <c r="G8" s="101">
        <v>1</v>
      </c>
      <c r="H8" s="14" t="s">
        <v>89</v>
      </c>
      <c r="I8" s="23" t="s">
        <v>42</v>
      </c>
      <c r="J8" s="23">
        <v>41388</v>
      </c>
      <c r="K8" s="15"/>
      <c r="L8" s="102" t="s">
        <v>27</v>
      </c>
      <c r="M8" s="15" t="s">
        <v>26</v>
      </c>
      <c r="N8" s="14" t="s">
        <v>1604</v>
      </c>
      <c r="O8" s="14" t="s">
        <v>1604</v>
      </c>
      <c r="P8" s="15"/>
      <c r="Q8" s="14" t="s">
        <v>1605</v>
      </c>
      <c r="R8" s="24" t="s">
        <v>884</v>
      </c>
      <c r="S8" s="15" t="s">
        <v>33</v>
      </c>
      <c r="T8" s="14" t="s">
        <v>1606</v>
      </c>
      <c r="U8" s="20"/>
      <c r="V8" s="20"/>
    </row>
    <row r="9" spans="1:22" s="13" customFormat="1">
      <c r="A9" s="14" t="s">
        <v>1593</v>
      </c>
      <c r="B9" s="99">
        <v>41387</v>
      </c>
      <c r="C9" s="15" t="s">
        <v>1607</v>
      </c>
      <c r="D9" s="14" t="s">
        <v>73</v>
      </c>
      <c r="E9" s="16" t="s">
        <v>384</v>
      </c>
      <c r="F9" s="17"/>
      <c r="G9" s="101">
        <v>4</v>
      </c>
      <c r="H9" s="14" t="s">
        <v>89</v>
      </c>
      <c r="I9" s="23" t="s">
        <v>83</v>
      </c>
      <c r="J9" s="23">
        <v>41399</v>
      </c>
      <c r="K9" s="15" t="s">
        <v>1633</v>
      </c>
      <c r="L9" s="102" t="s">
        <v>27</v>
      </c>
      <c r="M9" s="15" t="s">
        <v>26</v>
      </c>
      <c r="N9" s="14" t="s">
        <v>1604</v>
      </c>
      <c r="O9" s="14" t="s">
        <v>1604</v>
      </c>
      <c r="P9" s="15"/>
      <c r="Q9" s="14" t="s">
        <v>1605</v>
      </c>
      <c r="R9" s="24" t="s">
        <v>884</v>
      </c>
      <c r="S9" s="15" t="s">
        <v>33</v>
      </c>
      <c r="T9" s="14" t="s">
        <v>1608</v>
      </c>
      <c r="U9" s="20"/>
      <c r="V9" s="20"/>
    </row>
    <row r="10" spans="1:22" s="13" customFormat="1">
      <c r="A10" s="14" t="s">
        <v>1593</v>
      </c>
      <c r="B10" s="99">
        <v>41393</v>
      </c>
      <c r="C10" s="15" t="s">
        <v>62</v>
      </c>
      <c r="D10" s="14" t="s">
        <v>49</v>
      </c>
      <c r="E10" s="16" t="s">
        <v>181</v>
      </c>
      <c r="F10" s="17"/>
      <c r="G10" s="101">
        <v>1</v>
      </c>
      <c r="H10" s="14" t="s">
        <v>63</v>
      </c>
      <c r="I10" s="23" t="s">
        <v>100</v>
      </c>
      <c r="J10" s="23">
        <v>41389</v>
      </c>
      <c r="K10" s="15"/>
      <c r="L10" s="102" t="s">
        <v>25</v>
      </c>
      <c r="M10" s="15" t="s">
        <v>55</v>
      </c>
      <c r="N10" s="14" t="s">
        <v>1593</v>
      </c>
      <c r="O10" s="14" t="s">
        <v>1641</v>
      </c>
      <c r="P10" s="15"/>
      <c r="Q10" s="14" t="s">
        <v>1609</v>
      </c>
      <c r="R10" s="24" t="s">
        <v>766</v>
      </c>
      <c r="S10" s="15" t="s">
        <v>33</v>
      </c>
      <c r="T10" s="14"/>
      <c r="U10" s="20"/>
      <c r="V10" s="20"/>
    </row>
    <row r="11" spans="1:22" s="13" customFormat="1">
      <c r="A11" s="21" t="s">
        <v>1610</v>
      </c>
      <c r="B11" s="99">
        <v>41402</v>
      </c>
      <c r="C11" s="15" t="s">
        <v>1611</v>
      </c>
      <c r="D11" s="14" t="s">
        <v>73</v>
      </c>
      <c r="E11" s="16" t="s">
        <v>495</v>
      </c>
      <c r="F11" s="17"/>
      <c r="G11" s="101">
        <v>2</v>
      </c>
      <c r="H11" s="14" t="s">
        <v>89</v>
      </c>
      <c r="I11" s="23" t="s">
        <v>83</v>
      </c>
      <c r="J11" s="23">
        <v>41419</v>
      </c>
      <c r="K11" s="15" t="s">
        <v>1634</v>
      </c>
      <c r="L11" s="102" t="s">
        <v>27</v>
      </c>
      <c r="M11" s="15" t="s">
        <v>26</v>
      </c>
      <c r="N11" s="14" t="s">
        <v>1636</v>
      </c>
      <c r="O11" s="14" t="s">
        <v>1612</v>
      </c>
      <c r="P11" s="15"/>
      <c r="Q11" s="14" t="s">
        <v>1613</v>
      </c>
      <c r="R11" s="24" t="s">
        <v>748</v>
      </c>
      <c r="S11" s="15" t="s">
        <v>33</v>
      </c>
      <c r="T11" s="14" t="s">
        <v>1614</v>
      </c>
      <c r="U11" s="20"/>
      <c r="V11" s="20"/>
    </row>
    <row r="12" spans="1:22" s="13" customFormat="1">
      <c r="A12" s="14" t="s">
        <v>1593</v>
      </c>
      <c r="B12" s="99">
        <v>41406</v>
      </c>
      <c r="C12" s="15" t="s">
        <v>1577</v>
      </c>
      <c r="D12" s="14" t="s">
        <v>111</v>
      </c>
      <c r="E12" s="16" t="s">
        <v>292</v>
      </c>
      <c r="F12" s="17"/>
      <c r="G12" s="101">
        <v>1</v>
      </c>
      <c r="H12" s="14" t="s">
        <v>719</v>
      </c>
      <c r="I12" s="23" t="s">
        <v>68</v>
      </c>
      <c r="J12" s="23">
        <v>41406</v>
      </c>
      <c r="K12" s="15" t="s">
        <v>1635</v>
      </c>
      <c r="L12" s="102" t="s">
        <v>27</v>
      </c>
      <c r="M12" s="15" t="s">
        <v>43</v>
      </c>
      <c r="N12" s="14" t="s">
        <v>1593</v>
      </c>
      <c r="O12" s="14" t="s">
        <v>1615</v>
      </c>
      <c r="P12" s="15" t="s">
        <v>1616</v>
      </c>
      <c r="Q12" s="14" t="s">
        <v>1617</v>
      </c>
      <c r="R12" s="24" t="s">
        <v>870</v>
      </c>
      <c r="S12" s="15" t="s">
        <v>33</v>
      </c>
      <c r="T12" s="14" t="s">
        <v>1618</v>
      </c>
      <c r="U12" s="20"/>
      <c r="V12" s="20"/>
    </row>
    <row r="13" spans="1:22" s="13" customFormat="1">
      <c r="A13" s="14" t="s">
        <v>1593</v>
      </c>
      <c r="B13" s="99">
        <v>41412</v>
      </c>
      <c r="C13" s="15" t="s">
        <v>1619</v>
      </c>
      <c r="D13" s="14" t="s">
        <v>21</v>
      </c>
      <c r="E13" s="16" t="s">
        <v>30</v>
      </c>
      <c r="F13" s="17" t="s">
        <v>1620</v>
      </c>
      <c r="G13" s="101">
        <v>1</v>
      </c>
      <c r="H13" s="14" t="s">
        <v>34</v>
      </c>
      <c r="I13" s="23" t="s">
        <v>87</v>
      </c>
      <c r="J13" s="23">
        <v>41425</v>
      </c>
      <c r="K13" s="15"/>
      <c r="L13" s="102" t="s">
        <v>25</v>
      </c>
      <c r="M13" s="15" t="s">
        <v>26</v>
      </c>
      <c r="N13" s="14" t="s">
        <v>1593</v>
      </c>
      <c r="O13" s="14" t="s">
        <v>1621</v>
      </c>
      <c r="P13" s="15"/>
      <c r="Q13" s="14" t="s">
        <v>1622</v>
      </c>
      <c r="R13" s="24" t="s">
        <v>875</v>
      </c>
      <c r="S13" s="15" t="s">
        <v>33</v>
      </c>
      <c r="T13" s="14" t="s">
        <v>1623</v>
      </c>
      <c r="U13" s="20"/>
      <c r="V13" s="20"/>
    </row>
    <row r="14" spans="1:22" s="13" customFormat="1">
      <c r="A14" s="21" t="s">
        <v>1624</v>
      </c>
      <c r="B14" s="99">
        <v>41411</v>
      </c>
      <c r="C14" s="15" t="s">
        <v>1625</v>
      </c>
      <c r="D14" s="14" t="s">
        <v>21</v>
      </c>
      <c r="E14" s="16" t="s">
        <v>30</v>
      </c>
      <c r="F14" s="17" t="s">
        <v>1626</v>
      </c>
      <c r="G14" s="101">
        <v>1</v>
      </c>
      <c r="H14" s="14" t="s">
        <v>64</v>
      </c>
      <c r="I14" s="23" t="s">
        <v>87</v>
      </c>
      <c r="J14" s="23">
        <v>41425</v>
      </c>
      <c r="K14" s="15"/>
      <c r="L14" s="102" t="s">
        <v>35</v>
      </c>
      <c r="M14" s="15" t="s">
        <v>26</v>
      </c>
      <c r="N14" s="14" t="s">
        <v>1637</v>
      </c>
      <c r="O14" s="14" t="s">
        <v>1627</v>
      </c>
      <c r="P14" s="15"/>
      <c r="Q14" s="14" t="s">
        <v>1628</v>
      </c>
      <c r="R14" s="24" t="s">
        <v>750</v>
      </c>
      <c r="S14" s="15" t="s">
        <v>33</v>
      </c>
      <c r="T14" s="14" t="s">
        <v>1629</v>
      </c>
      <c r="U14" s="20"/>
      <c r="V14" s="20"/>
    </row>
    <row r="15" spans="1:22" s="24" customFormat="1">
      <c r="A15" s="14"/>
      <c r="B15" s="22"/>
      <c r="C15" s="15"/>
      <c r="E15" s="16"/>
      <c r="F15" s="25"/>
      <c r="G15" s="26"/>
      <c r="H15" s="14"/>
      <c r="I15" s="23"/>
      <c r="J15" s="27"/>
      <c r="K15" s="15"/>
      <c r="L15" s="19"/>
      <c r="M15" s="15"/>
      <c r="P15" s="15"/>
      <c r="S15" s="15"/>
      <c r="U15" s="28"/>
      <c r="V15" s="28"/>
    </row>
    <row r="16" spans="1:22" s="24" customFormat="1">
      <c r="A16" s="14"/>
      <c r="B16" s="22"/>
      <c r="C16" s="15"/>
      <c r="E16" s="16"/>
      <c r="F16" s="25"/>
      <c r="G16" s="26"/>
      <c r="H16" s="14"/>
      <c r="I16" s="23"/>
      <c r="J16" s="27"/>
      <c r="K16" s="15"/>
      <c r="L16" s="19"/>
      <c r="M16" s="15"/>
      <c r="P16" s="15"/>
      <c r="S16" s="15"/>
      <c r="U16" s="28"/>
      <c r="V16" s="28"/>
    </row>
    <row r="17" spans="1:22" s="24" customFormat="1">
      <c r="A17" s="14"/>
      <c r="B17" s="22"/>
      <c r="C17" s="15"/>
      <c r="E17" s="16"/>
      <c r="F17" s="25"/>
      <c r="G17" s="26"/>
      <c r="H17" s="14"/>
      <c r="I17" s="23"/>
      <c r="J17" s="27"/>
      <c r="K17" s="15"/>
      <c r="L17" s="19"/>
      <c r="M17" s="15"/>
      <c r="P17" s="15"/>
      <c r="S17" s="15"/>
      <c r="U17" s="28"/>
      <c r="V17" s="28"/>
    </row>
    <row r="18" spans="1:22" s="24" customFormat="1">
      <c r="A18" s="14"/>
      <c r="B18" s="22"/>
      <c r="C18" s="15"/>
      <c r="E18" s="16"/>
      <c r="F18" s="25"/>
      <c r="G18" s="26"/>
      <c r="H18" s="14"/>
      <c r="I18" s="23"/>
      <c r="J18" s="27"/>
      <c r="K18" s="15"/>
      <c r="L18" s="19"/>
      <c r="M18" s="15"/>
      <c r="P18" s="15"/>
      <c r="S18" s="15"/>
      <c r="U18" s="28"/>
      <c r="V18" s="28"/>
    </row>
    <row r="19" spans="1:22" s="24" customFormat="1">
      <c r="A19" s="14"/>
      <c r="B19" s="22"/>
      <c r="C19" s="15"/>
      <c r="E19" s="16"/>
      <c r="F19" s="25"/>
      <c r="G19" s="26"/>
      <c r="H19" s="14"/>
      <c r="I19" s="23"/>
      <c r="J19" s="27"/>
      <c r="K19" s="15"/>
      <c r="L19" s="19"/>
      <c r="M19" s="15"/>
      <c r="P19" s="15"/>
      <c r="S19" s="15"/>
      <c r="U19" s="28"/>
      <c r="V19" s="28"/>
    </row>
    <row r="20" spans="1:22" s="24" customFormat="1">
      <c r="A20" s="14"/>
      <c r="B20" s="22"/>
      <c r="C20" s="15"/>
      <c r="E20" s="16"/>
      <c r="F20" s="25"/>
      <c r="G20" s="26"/>
      <c r="H20" s="14"/>
      <c r="I20" s="23"/>
      <c r="J20" s="27"/>
      <c r="K20" s="15"/>
      <c r="L20" s="19"/>
      <c r="M20" s="15"/>
      <c r="P20" s="15"/>
      <c r="S20" s="15"/>
      <c r="U20" s="28"/>
      <c r="V20" s="28"/>
    </row>
    <row r="21" spans="1:22" s="24" customFormat="1">
      <c r="A21" s="14"/>
      <c r="B21" s="22"/>
      <c r="C21" s="15"/>
      <c r="E21" s="16"/>
      <c r="F21" s="25"/>
      <c r="G21" s="26"/>
      <c r="H21" s="14"/>
      <c r="I21" s="23"/>
      <c r="J21" s="27"/>
      <c r="K21" s="15"/>
      <c r="L21" s="19"/>
      <c r="M21" s="15"/>
      <c r="P21" s="15"/>
      <c r="S21" s="15"/>
      <c r="U21" s="28"/>
      <c r="V21" s="28"/>
    </row>
    <row r="22" spans="1:22" s="24" customFormat="1">
      <c r="A22" s="14"/>
      <c r="B22" s="22"/>
      <c r="C22" s="15"/>
      <c r="E22" s="16"/>
      <c r="F22" s="25"/>
      <c r="G22" s="26"/>
      <c r="H22" s="14"/>
      <c r="I22" s="23"/>
      <c r="J22" s="27"/>
      <c r="K22" s="15"/>
      <c r="L22" s="19"/>
      <c r="M22" s="15"/>
      <c r="P22" s="15"/>
      <c r="S22" s="15"/>
      <c r="U22" s="28"/>
      <c r="V22" s="28"/>
    </row>
    <row r="23" spans="1:22" s="24" customFormat="1">
      <c r="A23" s="14"/>
      <c r="B23" s="22"/>
      <c r="C23" s="15"/>
      <c r="E23" s="16"/>
      <c r="F23" s="25"/>
      <c r="G23" s="26"/>
      <c r="H23" s="14"/>
      <c r="I23" s="23"/>
      <c r="J23" s="27"/>
      <c r="K23" s="15"/>
      <c r="L23" s="19"/>
      <c r="M23" s="15"/>
      <c r="P23" s="15"/>
      <c r="S23" s="15"/>
      <c r="U23" s="28"/>
      <c r="V23" s="28"/>
    </row>
    <row r="24" spans="1:22" s="24" customFormat="1">
      <c r="A24" s="14"/>
      <c r="B24" s="22"/>
      <c r="C24" s="15"/>
      <c r="E24" s="16"/>
      <c r="F24" s="25"/>
      <c r="G24" s="26"/>
      <c r="H24" s="14"/>
      <c r="I24" s="23"/>
      <c r="J24" s="27"/>
      <c r="K24" s="15"/>
      <c r="L24" s="19"/>
      <c r="M24" s="15"/>
      <c r="P24" s="15"/>
      <c r="S24" s="15"/>
      <c r="U24" s="28"/>
      <c r="V24" s="28"/>
    </row>
    <row r="25" spans="1:22" s="24" customFormat="1" ht="13.5" thickBot="1">
      <c r="A25" s="14"/>
      <c r="B25" s="22"/>
      <c r="C25" s="15"/>
      <c r="E25" s="16"/>
      <c r="F25" s="25"/>
      <c r="G25" s="26"/>
      <c r="H25" s="14"/>
      <c r="I25" s="23"/>
      <c r="J25" s="27"/>
      <c r="K25" s="15"/>
      <c r="L25" s="19"/>
      <c r="M25" s="15"/>
      <c r="P25" s="15"/>
      <c r="S25" s="15"/>
      <c r="U25" s="28"/>
      <c r="V25" s="28"/>
    </row>
    <row r="26" spans="1:22" s="33" customFormat="1" ht="13.5" thickTop="1">
      <c r="B26" s="34"/>
      <c r="E26" s="97"/>
      <c r="F26" s="35"/>
      <c r="G26" s="36">
        <f>SUM(G3:G25)</f>
        <v>14</v>
      </c>
      <c r="I26" s="37"/>
      <c r="J26" s="38"/>
      <c r="K26" s="38"/>
      <c r="L26" s="39"/>
      <c r="M26" s="40"/>
    </row>
  </sheetData>
  <sheetProtection insertRows="0" deleteRows="0" sort="0"/>
  <dataConsolidate function="average"/>
  <dataValidations count="12">
    <dataValidation type="list" allowBlank="1" showInputMessage="1" showErrorMessage="1" sqref="K26 K3:K4" xr:uid="{00000000-0002-0000-0B00-000000000000}">
      <formula1>OutcomeDetail</formula1>
    </dataValidation>
    <dataValidation type="list" allowBlank="1" showInputMessage="1" showErrorMessage="1" sqref="K5:K25" xr:uid="{00000000-0002-0000-0B00-000001000000}">
      <formula1>OUTCOME_DETAILS</formula1>
    </dataValidation>
    <dataValidation type="list" allowBlank="1" showInputMessage="1" showErrorMessage="1" sqref="R5:R25" xr:uid="{00000000-0002-0000-0B00-000002000000}">
      <formula1>TOWN</formula1>
    </dataValidation>
    <dataValidation type="list" showInputMessage="1" showErrorMessage="1" sqref="S3:S26" xr:uid="{00000000-0002-0000-0B00-000003000000}">
      <formula1>Council</formula1>
    </dataValidation>
    <dataValidation type="list" allowBlank="1" showInputMessage="1" showErrorMessage="1" sqref="P3:P26" xr:uid="{00000000-0002-0000-0B00-000004000000}">
      <formula1>AccessionNumber</formula1>
    </dataValidation>
    <dataValidation type="list" showInputMessage="1" showErrorMessage="1" sqref="M3:M26" xr:uid="{00000000-0002-0000-0B00-000005000000}">
      <formula1>Age</formula1>
    </dataValidation>
    <dataValidation type="list" showInputMessage="1" showErrorMessage="1" sqref="L3:L26" xr:uid="{00000000-0002-0000-0B00-000006000000}">
      <formula1>Gender</formula1>
    </dataValidation>
    <dataValidation type="list" showInputMessage="1" showErrorMessage="1" sqref="I3:I26" xr:uid="{00000000-0002-0000-0B00-000007000000}">
      <formula1>Outcome</formula1>
    </dataValidation>
    <dataValidation type="list" showInputMessage="1" showErrorMessage="1" sqref="H3:H26" xr:uid="{00000000-0002-0000-0B00-000008000000}">
      <formula1>Reason</formula1>
    </dataValidation>
    <dataValidation type="list" showErrorMessage="1" sqref="D3:D26" xr:uid="{00000000-0002-0000-0B00-000009000000}">
      <formula1>SpeciesGroups</formula1>
    </dataValidation>
    <dataValidation type="list" allowBlank="1" showErrorMessage="1" sqref="C3:C26" xr:uid="{00000000-0002-0000-0B00-00000A000000}">
      <formula1>Code</formula1>
    </dataValidation>
    <dataValidation type="list" showInputMessage="1" showErrorMessage="1" sqref="E3:E26" xr:uid="{00000000-0002-0000-0B00-00000B000000}">
      <formula1>INDIRECT(D3)</formula1>
    </dataValidation>
  </dataValidations>
  <pageMargins left="0.39370078740157483" right="0.55118110236220474" top="0.39370078740157483" bottom="0.39370078740157483" header="0.31496062992125984" footer="0.31496062992125984"/>
  <pageSetup paperSize="9" scale="10"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11.42578125" defaultRowHeight="15"/>
  <cols>
    <col min="1" max="256" width="8.85546875" customWidth="1"/>
  </cols>
  <sheetData/>
  <sheetProtection password="DAAB" sheet="1" objects="1" scenario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topLeftCell="A13" workbookViewId="0"/>
  </sheetViews>
  <sheetFormatPr defaultColWidth="11.42578125" defaultRowHeight="15"/>
  <cols>
    <col min="1" max="256" width="8.85546875" customWidth="1"/>
  </cols>
  <sheetData/>
  <sheetProtection password="DAAB"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2"/>
  <sheetViews>
    <sheetView tabSelected="1" zoomScale="80" zoomScaleNormal="80" workbookViewId="0">
      <pane xSplit="6" ySplit="2" topLeftCell="G3" activePane="bottomRight" state="frozen"/>
      <selection pane="topRight" activeCell="G1" sqref="G1"/>
      <selection pane="bottomLeft" activeCell="A4" sqref="A4"/>
      <selection pane="bottomRight" activeCell="S401" sqref="S401"/>
    </sheetView>
  </sheetViews>
  <sheetFormatPr defaultColWidth="8.85546875" defaultRowHeight="12.75"/>
  <cols>
    <col min="1" max="1" width="25.7109375" style="29" customWidth="1"/>
    <col min="2" max="2" width="11.42578125" style="41" bestFit="1" customWidth="1"/>
    <col min="3" max="3" width="21.28515625" style="29" customWidth="1"/>
    <col min="4" max="4" width="13.7109375" style="29" customWidth="1"/>
    <col min="5" max="5" width="30" style="29" customWidth="1"/>
    <col min="6" max="6" width="10.85546875" style="30" customWidth="1"/>
    <col min="7" max="7" width="7.7109375" style="31" customWidth="1"/>
    <col min="8" max="8" width="44.140625" style="29" customWidth="1"/>
    <col min="9" max="9" width="50.42578125" style="42" customWidth="1"/>
    <col min="10" max="10" width="11.85546875" style="32" customWidth="1"/>
    <col min="11" max="11" width="51.7109375" style="32" customWidth="1"/>
    <col min="12" max="12" width="12.140625" style="43" customWidth="1"/>
    <col min="13" max="13" width="14.7109375" style="44" customWidth="1"/>
    <col min="14" max="14" width="20" style="29" customWidth="1"/>
    <col min="15" max="15" width="19.85546875" style="29" customWidth="1"/>
    <col min="16" max="16" width="16.28515625" style="29" customWidth="1"/>
    <col min="17" max="17" width="30.42578125" style="29" customWidth="1"/>
    <col min="18" max="18" width="18" style="29" customWidth="1"/>
    <col min="19" max="19" width="41.7109375" style="29" customWidth="1"/>
    <col min="20" max="20" width="62" style="29" customWidth="1"/>
    <col min="21" max="22" width="18.42578125" style="29" customWidth="1"/>
    <col min="23" max="16384" width="8.85546875" style="29"/>
  </cols>
  <sheetData>
    <row r="1" spans="1:22" s="1" customFormat="1" ht="12.75" customHeight="1">
      <c r="A1" s="1" t="s">
        <v>1659</v>
      </c>
      <c r="B1" s="2"/>
      <c r="C1" s="104" t="s">
        <v>1646</v>
      </c>
      <c r="E1" s="111" t="s">
        <v>1645</v>
      </c>
      <c r="F1" s="106"/>
      <c r="G1" s="4"/>
      <c r="H1" s="108" t="s">
        <v>1644</v>
      </c>
      <c r="I1" s="107"/>
      <c r="J1" s="6"/>
      <c r="K1" s="6"/>
      <c r="L1" s="7"/>
      <c r="M1" s="110"/>
    </row>
    <row r="2" spans="1:22" s="12" customFormat="1" ht="190.5" customHeight="1" thickBot="1">
      <c r="A2" s="9" t="s">
        <v>0</v>
      </c>
      <c r="B2" s="9" t="s">
        <v>1</v>
      </c>
      <c r="C2" s="9" t="s">
        <v>2</v>
      </c>
      <c r="D2" s="9" t="s">
        <v>3</v>
      </c>
      <c r="E2" s="9" t="s">
        <v>4</v>
      </c>
      <c r="F2" s="10" t="s">
        <v>5</v>
      </c>
      <c r="G2" s="11" t="s">
        <v>6</v>
      </c>
      <c r="H2" s="9" t="s">
        <v>7</v>
      </c>
      <c r="I2" s="9" t="s">
        <v>8</v>
      </c>
      <c r="J2" s="9" t="s">
        <v>9</v>
      </c>
      <c r="K2" s="9" t="s">
        <v>10</v>
      </c>
      <c r="L2" s="9" t="s">
        <v>11</v>
      </c>
      <c r="M2" s="9" t="s">
        <v>12</v>
      </c>
      <c r="N2" s="9" t="s">
        <v>13</v>
      </c>
      <c r="O2" s="9" t="s">
        <v>14</v>
      </c>
      <c r="P2" s="9" t="s">
        <v>1591</v>
      </c>
      <c r="Q2" s="9" t="s">
        <v>15</v>
      </c>
      <c r="R2" s="9" t="s">
        <v>1643</v>
      </c>
      <c r="S2" s="9" t="s">
        <v>17</v>
      </c>
      <c r="T2" s="9" t="s">
        <v>18</v>
      </c>
      <c r="U2" s="9" t="s">
        <v>19</v>
      </c>
      <c r="V2" s="9" t="s">
        <v>20</v>
      </c>
    </row>
    <row r="3" spans="1:22" s="13" customFormat="1" ht="13.5" thickTop="1">
      <c r="A3" s="112" t="s">
        <v>1647</v>
      </c>
      <c r="B3" s="113"/>
      <c r="C3" s="114"/>
      <c r="D3" s="115"/>
      <c r="E3" s="116"/>
      <c r="F3" s="117"/>
      <c r="G3" s="118"/>
      <c r="H3" s="115"/>
      <c r="I3" s="119"/>
      <c r="J3" s="119"/>
      <c r="K3" s="114"/>
      <c r="L3" s="120"/>
      <c r="M3" s="114"/>
      <c r="N3" s="115"/>
      <c r="O3" s="115"/>
      <c r="P3" s="114"/>
      <c r="Q3" s="115"/>
      <c r="R3" s="115"/>
      <c r="S3" s="114"/>
      <c r="T3" s="115"/>
      <c r="U3" s="115"/>
      <c r="V3" s="115"/>
    </row>
    <row r="4" spans="1:22" s="13" customFormat="1">
      <c r="A4" s="112" t="s">
        <v>1658</v>
      </c>
      <c r="B4" s="113"/>
      <c r="C4" s="121"/>
      <c r="D4" s="122"/>
      <c r="E4" s="116"/>
      <c r="F4" s="123"/>
      <c r="G4" s="124"/>
      <c r="H4" s="122"/>
      <c r="I4" s="125"/>
      <c r="J4" s="125"/>
      <c r="K4" s="121"/>
      <c r="L4" s="120"/>
      <c r="M4" s="121"/>
      <c r="N4" s="122"/>
      <c r="O4" s="122"/>
      <c r="P4" s="121"/>
      <c r="Q4" s="122"/>
      <c r="R4" s="122"/>
      <c r="S4" s="121"/>
      <c r="T4" s="122"/>
      <c r="U4" s="122"/>
      <c r="V4" s="122"/>
    </row>
    <row r="5" spans="1:22" s="13" customFormat="1">
      <c r="A5" s="105"/>
      <c r="B5" s="53"/>
      <c r="C5" s="54"/>
      <c r="D5" s="20"/>
      <c r="E5" s="55"/>
      <c r="F5" s="56"/>
      <c r="G5" s="57"/>
      <c r="H5" s="20"/>
      <c r="I5" s="58"/>
      <c r="J5" s="58"/>
      <c r="K5" s="54"/>
      <c r="L5" s="59"/>
      <c r="M5" s="54"/>
      <c r="N5" s="20"/>
      <c r="O5" s="20"/>
      <c r="P5" s="54"/>
      <c r="Q5" s="20"/>
      <c r="R5" s="20"/>
      <c r="S5" s="54"/>
      <c r="T5" s="20"/>
      <c r="U5" s="105"/>
      <c r="V5" s="105"/>
    </row>
    <row r="6" spans="1:22" s="13" customFormat="1">
      <c r="A6" s="14"/>
      <c r="B6" s="22"/>
      <c r="C6" s="15"/>
      <c r="D6" s="14"/>
      <c r="E6" s="16"/>
      <c r="F6" s="17"/>
      <c r="G6" s="18"/>
      <c r="H6" s="14"/>
      <c r="I6" s="23"/>
      <c r="J6" s="23"/>
      <c r="K6" s="15"/>
      <c r="L6" s="19"/>
      <c r="M6" s="15"/>
      <c r="N6" s="14"/>
      <c r="O6" s="14"/>
      <c r="P6" s="15"/>
      <c r="Q6" s="14"/>
      <c r="R6" s="126"/>
      <c r="S6" s="15" t="str">
        <f>IFERROR(VLOOKUP($R6,'Suburbs-Councils'!$A$2:B822,2,FALSE),"")</f>
        <v/>
      </c>
      <c r="T6" s="15"/>
      <c r="U6" s="105"/>
      <c r="V6" s="105"/>
    </row>
    <row r="7" spans="1:22" s="13" customFormat="1">
      <c r="A7" s="14"/>
      <c r="B7" s="22"/>
      <c r="C7" s="15"/>
      <c r="D7" s="14"/>
      <c r="E7" s="16"/>
      <c r="F7" s="17"/>
      <c r="G7" s="18"/>
      <c r="H7" s="14"/>
      <c r="I7" s="23"/>
      <c r="J7" s="23"/>
      <c r="K7" s="15"/>
      <c r="L7" s="19"/>
      <c r="M7" s="15"/>
      <c r="N7" s="14"/>
      <c r="O7" s="14"/>
      <c r="P7" s="15"/>
      <c r="Q7" s="14"/>
      <c r="R7" s="126"/>
      <c r="S7" s="15" t="str">
        <f>IFERROR(VLOOKUP($R7,'Suburbs-Councils'!$A$2:B823,2,FALSE),"")</f>
        <v/>
      </c>
      <c r="T7" s="14"/>
      <c r="U7" s="105"/>
      <c r="V7" s="105"/>
    </row>
    <row r="8" spans="1:22" s="13" customFormat="1">
      <c r="A8" s="14"/>
      <c r="B8" s="22"/>
      <c r="C8" s="15"/>
      <c r="D8" s="14"/>
      <c r="E8" s="16"/>
      <c r="F8" s="17"/>
      <c r="G8" s="18"/>
      <c r="H8" s="14"/>
      <c r="I8" s="23"/>
      <c r="J8" s="23"/>
      <c r="K8" s="15"/>
      <c r="L8" s="19"/>
      <c r="M8" s="15"/>
      <c r="N8" s="14"/>
      <c r="O8" s="14"/>
      <c r="P8" s="15"/>
      <c r="Q8" s="14"/>
      <c r="R8" s="126"/>
      <c r="S8" s="15" t="str">
        <f>IFERROR(VLOOKUP($R8,'Suburbs-Councils'!$A$2:B824,2,FALSE),"")</f>
        <v/>
      </c>
      <c r="T8" s="14"/>
      <c r="U8" s="105"/>
      <c r="V8" s="105"/>
    </row>
    <row r="9" spans="1:22" s="13" customFormat="1">
      <c r="A9" s="14"/>
      <c r="B9" s="22"/>
      <c r="C9" s="15"/>
      <c r="D9" s="14"/>
      <c r="E9" s="16"/>
      <c r="F9" s="17"/>
      <c r="G9" s="18"/>
      <c r="H9" s="14"/>
      <c r="I9" s="23"/>
      <c r="J9" s="23"/>
      <c r="K9" s="15"/>
      <c r="L9" s="19"/>
      <c r="M9" s="15"/>
      <c r="N9" s="14"/>
      <c r="O9" s="14"/>
      <c r="P9" s="15"/>
      <c r="Q9" s="14"/>
      <c r="R9" s="14"/>
      <c r="S9" s="15" t="str">
        <f>IFERROR(VLOOKUP($R9,'Suburbs-Councils'!$A$2:B825,2,FALSE),"")</f>
        <v/>
      </c>
      <c r="T9" s="14"/>
      <c r="U9" s="105"/>
      <c r="V9" s="105"/>
    </row>
    <row r="10" spans="1:22" s="13" customFormat="1">
      <c r="A10" s="109"/>
      <c r="B10" s="22"/>
      <c r="C10" s="15"/>
      <c r="D10" s="14"/>
      <c r="E10" s="16"/>
      <c r="F10" s="17"/>
      <c r="G10" s="18"/>
      <c r="H10" s="14"/>
      <c r="I10" s="23"/>
      <c r="J10" s="23"/>
      <c r="K10" s="15"/>
      <c r="L10" s="19"/>
      <c r="M10" s="15"/>
      <c r="N10" s="14"/>
      <c r="O10" s="14"/>
      <c r="P10" s="15"/>
      <c r="Q10" s="14"/>
      <c r="R10" s="14"/>
      <c r="S10" s="15" t="str">
        <f>IFERROR(VLOOKUP($R10,'Suburbs-Councils'!$A$2:B826,2,FALSE),"")</f>
        <v/>
      </c>
      <c r="T10" s="14"/>
      <c r="U10" s="105"/>
      <c r="V10" s="105"/>
    </row>
    <row r="11" spans="1:22" s="13" customFormat="1">
      <c r="A11" s="14"/>
      <c r="B11" s="22"/>
      <c r="C11" s="15"/>
      <c r="D11" s="14"/>
      <c r="E11" s="16"/>
      <c r="F11" s="17"/>
      <c r="G11" s="18"/>
      <c r="H11" s="14"/>
      <c r="I11" s="23"/>
      <c r="J11" s="23"/>
      <c r="K11" s="15"/>
      <c r="L11" s="19"/>
      <c r="M11" s="15"/>
      <c r="N11" s="14"/>
      <c r="O11" s="14"/>
      <c r="P11" s="15"/>
      <c r="Q11" s="14"/>
      <c r="R11" s="14"/>
      <c r="S11" s="15" t="str">
        <f>IFERROR(VLOOKUP($R11,'Suburbs-Councils'!$A$2:B827,2,FALSE),"")</f>
        <v/>
      </c>
      <c r="T11" s="14"/>
      <c r="U11" s="105"/>
      <c r="V11" s="105"/>
    </row>
    <row r="12" spans="1:22" s="13" customFormat="1">
      <c r="A12" s="14"/>
      <c r="B12" s="22"/>
      <c r="C12" s="15"/>
      <c r="D12" s="14"/>
      <c r="E12" s="16"/>
      <c r="F12" s="17"/>
      <c r="G12" s="18"/>
      <c r="H12" s="14"/>
      <c r="I12" s="23"/>
      <c r="J12" s="23"/>
      <c r="K12" s="15"/>
      <c r="L12" s="19"/>
      <c r="M12" s="15"/>
      <c r="N12" s="14"/>
      <c r="O12" s="14"/>
      <c r="P12" s="15"/>
      <c r="Q12" s="14"/>
      <c r="R12" s="14"/>
      <c r="S12" s="15" t="str">
        <f>IFERROR(VLOOKUP($R12,'Suburbs-Councils'!$A$2:B828,2,FALSE),"")</f>
        <v/>
      </c>
      <c r="T12" s="14"/>
      <c r="U12" s="105"/>
      <c r="V12" s="105"/>
    </row>
    <row r="13" spans="1:22" s="13" customFormat="1">
      <c r="A13" s="14"/>
      <c r="B13" s="22"/>
      <c r="C13" s="15"/>
      <c r="D13" s="14"/>
      <c r="E13" s="16"/>
      <c r="F13" s="17"/>
      <c r="G13" s="18"/>
      <c r="H13" s="14"/>
      <c r="I13" s="23"/>
      <c r="J13" s="23"/>
      <c r="K13" s="15"/>
      <c r="L13" s="19"/>
      <c r="M13" s="15"/>
      <c r="N13" s="14"/>
      <c r="O13" s="14"/>
      <c r="P13" s="15"/>
      <c r="Q13" s="14"/>
      <c r="R13" s="14"/>
      <c r="S13" s="15" t="str">
        <f>IFERROR(VLOOKUP($R13,'Suburbs-Councils'!$A$2:B829,2,FALSE),"")</f>
        <v/>
      </c>
      <c r="T13" s="14"/>
      <c r="U13" s="105"/>
      <c r="V13" s="105"/>
    </row>
    <row r="14" spans="1:22" s="13" customFormat="1">
      <c r="A14" s="14"/>
      <c r="B14" s="22"/>
      <c r="C14" s="15"/>
      <c r="D14" s="14"/>
      <c r="E14" s="16"/>
      <c r="F14" s="17"/>
      <c r="G14" s="18"/>
      <c r="H14" s="14"/>
      <c r="I14" s="23"/>
      <c r="J14" s="23"/>
      <c r="K14" s="15"/>
      <c r="L14" s="19"/>
      <c r="M14" s="15"/>
      <c r="N14" s="14"/>
      <c r="O14" s="14"/>
      <c r="P14" s="15"/>
      <c r="Q14" s="14"/>
      <c r="R14" s="14"/>
      <c r="S14" s="15" t="str">
        <f>IFERROR(VLOOKUP($R14,'Suburbs-Councils'!$A$2:B830,2,FALSE),"")</f>
        <v/>
      </c>
      <c r="T14" s="14"/>
      <c r="U14" s="105"/>
      <c r="V14" s="105"/>
    </row>
    <row r="15" spans="1:22" s="13" customFormat="1">
      <c r="A15" s="14"/>
      <c r="B15" s="22"/>
      <c r="C15" s="15"/>
      <c r="D15" s="14"/>
      <c r="E15" s="16"/>
      <c r="F15" s="17"/>
      <c r="G15" s="18"/>
      <c r="H15" s="14"/>
      <c r="I15" s="23"/>
      <c r="J15" s="23"/>
      <c r="K15" s="15"/>
      <c r="L15" s="19"/>
      <c r="M15" s="15"/>
      <c r="N15" s="14"/>
      <c r="O15" s="14"/>
      <c r="P15" s="15"/>
      <c r="Q15" s="14"/>
      <c r="R15" s="14"/>
      <c r="S15" s="15" t="str">
        <f>IFERROR(VLOOKUP($R15,'Suburbs-Councils'!$A$2:B831,2,FALSE),"")</f>
        <v/>
      </c>
      <c r="T15" s="14"/>
      <c r="U15" s="105"/>
      <c r="V15" s="105"/>
    </row>
    <row r="16" spans="1:22" s="13" customFormat="1">
      <c r="A16" s="14"/>
      <c r="B16" s="22"/>
      <c r="C16" s="15"/>
      <c r="D16" s="14"/>
      <c r="E16" s="16"/>
      <c r="F16" s="17"/>
      <c r="G16" s="18"/>
      <c r="H16" s="14"/>
      <c r="I16" s="23"/>
      <c r="J16" s="23"/>
      <c r="K16" s="15"/>
      <c r="L16" s="19"/>
      <c r="M16" s="15"/>
      <c r="N16" s="14"/>
      <c r="O16" s="14"/>
      <c r="P16" s="15"/>
      <c r="Q16" s="14"/>
      <c r="R16" s="14"/>
      <c r="S16" s="15" t="str">
        <f>IFERROR(VLOOKUP($R16,'Suburbs-Councils'!$A$2:B832,2,FALSE),"")</f>
        <v/>
      </c>
      <c r="T16" s="14"/>
      <c r="U16" s="105"/>
      <c r="V16" s="105"/>
    </row>
    <row r="17" spans="1:22" s="13" customFormat="1">
      <c r="A17" s="14"/>
      <c r="B17" s="22"/>
      <c r="C17" s="15"/>
      <c r="D17" s="14"/>
      <c r="E17" s="16"/>
      <c r="F17" s="17"/>
      <c r="G17" s="18"/>
      <c r="H17" s="14"/>
      <c r="I17" s="23"/>
      <c r="J17" s="23"/>
      <c r="K17" s="15"/>
      <c r="L17" s="19"/>
      <c r="M17" s="15"/>
      <c r="N17" s="14"/>
      <c r="O17" s="14"/>
      <c r="P17" s="15"/>
      <c r="Q17" s="14"/>
      <c r="R17" s="14"/>
      <c r="S17" s="15" t="str">
        <f>IFERROR(VLOOKUP($R17,'Suburbs-Councils'!$A$2:B833,2,FALSE),"")</f>
        <v/>
      </c>
      <c r="T17" s="14"/>
      <c r="U17" s="105"/>
      <c r="V17" s="105"/>
    </row>
    <row r="18" spans="1:22" s="13" customFormat="1">
      <c r="A18" s="14"/>
      <c r="B18" s="22"/>
      <c r="C18" s="15"/>
      <c r="D18" s="14"/>
      <c r="E18" s="16"/>
      <c r="F18" s="17"/>
      <c r="G18" s="18"/>
      <c r="H18" s="14"/>
      <c r="I18" s="23"/>
      <c r="J18" s="23"/>
      <c r="K18" s="15"/>
      <c r="L18" s="19"/>
      <c r="M18" s="15"/>
      <c r="N18" s="14"/>
      <c r="O18" s="14"/>
      <c r="P18" s="15"/>
      <c r="Q18" s="14"/>
      <c r="R18" s="14"/>
      <c r="S18" s="15" t="str">
        <f>IFERROR(VLOOKUP($R18,'Suburbs-Councils'!$A$2:B834,2,FALSE),"")</f>
        <v/>
      </c>
      <c r="T18" s="14"/>
      <c r="U18" s="105"/>
      <c r="V18" s="105"/>
    </row>
    <row r="19" spans="1:22" s="13" customFormat="1">
      <c r="A19" s="14"/>
      <c r="B19" s="22"/>
      <c r="C19" s="15"/>
      <c r="D19" s="14"/>
      <c r="E19" s="16"/>
      <c r="F19" s="17"/>
      <c r="G19" s="18"/>
      <c r="H19" s="14"/>
      <c r="I19" s="23"/>
      <c r="J19" s="23"/>
      <c r="K19" s="15"/>
      <c r="L19" s="19"/>
      <c r="M19" s="15"/>
      <c r="N19" s="14"/>
      <c r="O19" s="14"/>
      <c r="P19" s="15"/>
      <c r="Q19" s="14"/>
      <c r="R19" s="14"/>
      <c r="S19" s="15" t="str">
        <f>IFERROR(VLOOKUP($R19,'Suburbs-Councils'!$A$2:B835,2,FALSE),"")</f>
        <v/>
      </c>
      <c r="T19" s="14"/>
      <c r="U19" s="105"/>
      <c r="V19" s="105"/>
    </row>
    <row r="20" spans="1:22" s="13" customFormat="1">
      <c r="A20" s="14"/>
      <c r="B20" s="22"/>
      <c r="C20" s="15"/>
      <c r="D20" s="14"/>
      <c r="E20" s="16"/>
      <c r="F20" s="17"/>
      <c r="G20" s="18"/>
      <c r="H20" s="14"/>
      <c r="I20" s="23"/>
      <c r="J20" s="23"/>
      <c r="K20" s="15"/>
      <c r="L20" s="19"/>
      <c r="M20" s="15"/>
      <c r="N20" s="14"/>
      <c r="O20" s="14"/>
      <c r="P20" s="15"/>
      <c r="Q20" s="14"/>
      <c r="R20" s="14"/>
      <c r="S20" s="15" t="str">
        <f>IFERROR(VLOOKUP($R20,'Suburbs-Councils'!$A$2:B836,2,FALSE),"")</f>
        <v/>
      </c>
      <c r="T20" s="14"/>
      <c r="U20" s="105"/>
      <c r="V20" s="105"/>
    </row>
    <row r="21" spans="1:22" s="13" customFormat="1">
      <c r="A21" s="14"/>
      <c r="B21" s="22"/>
      <c r="C21" s="15"/>
      <c r="D21" s="14"/>
      <c r="E21" s="16"/>
      <c r="F21" s="17"/>
      <c r="G21" s="18"/>
      <c r="H21" s="14"/>
      <c r="I21" s="23"/>
      <c r="J21" s="23"/>
      <c r="K21" s="15"/>
      <c r="L21" s="19"/>
      <c r="M21" s="15"/>
      <c r="N21" s="14"/>
      <c r="O21" s="14"/>
      <c r="P21" s="15"/>
      <c r="Q21" s="14"/>
      <c r="R21" s="14"/>
      <c r="S21" s="15" t="str">
        <f>IFERROR(VLOOKUP($R21,'Suburbs-Councils'!$A$2:B837,2,FALSE),"")</f>
        <v/>
      </c>
      <c r="T21" s="14"/>
      <c r="U21" s="105"/>
      <c r="V21" s="105"/>
    </row>
    <row r="22" spans="1:22" s="13" customFormat="1">
      <c r="A22" s="14"/>
      <c r="B22" s="22"/>
      <c r="C22" s="15"/>
      <c r="D22" s="14"/>
      <c r="E22" s="16"/>
      <c r="F22" s="17"/>
      <c r="G22" s="18"/>
      <c r="H22" s="14"/>
      <c r="I22" s="23"/>
      <c r="J22" s="23"/>
      <c r="K22" s="15"/>
      <c r="L22" s="19"/>
      <c r="M22" s="15"/>
      <c r="N22" s="14"/>
      <c r="O22" s="14"/>
      <c r="P22" s="15"/>
      <c r="Q22" s="14"/>
      <c r="R22" s="14"/>
      <c r="S22" s="15" t="str">
        <f>IFERROR(VLOOKUP($R22,'Suburbs-Councils'!$A$2:B838,2,FALSE),"")</f>
        <v/>
      </c>
      <c r="T22" s="14"/>
      <c r="U22" s="105"/>
      <c r="V22" s="105"/>
    </row>
    <row r="23" spans="1:22" s="13" customFormat="1">
      <c r="A23" s="14"/>
      <c r="B23" s="22"/>
      <c r="C23" s="15"/>
      <c r="D23" s="14"/>
      <c r="E23" s="16"/>
      <c r="F23" s="17"/>
      <c r="G23" s="18"/>
      <c r="H23" s="14"/>
      <c r="I23" s="23"/>
      <c r="J23" s="23"/>
      <c r="K23" s="15"/>
      <c r="L23" s="19"/>
      <c r="M23" s="15"/>
      <c r="N23" s="14"/>
      <c r="O23" s="14"/>
      <c r="P23" s="15"/>
      <c r="Q23" s="14"/>
      <c r="R23" s="14"/>
      <c r="S23" s="15" t="str">
        <f>IFERROR(VLOOKUP($R23,'Suburbs-Councils'!$A$2:B839,2,FALSE),"")</f>
        <v/>
      </c>
      <c r="T23" s="14"/>
      <c r="U23" s="105"/>
      <c r="V23" s="105"/>
    </row>
    <row r="24" spans="1:22" s="13" customFormat="1">
      <c r="A24" s="14"/>
      <c r="B24" s="22"/>
      <c r="C24" s="15"/>
      <c r="D24" s="14"/>
      <c r="E24" s="16"/>
      <c r="F24" s="17"/>
      <c r="G24" s="18"/>
      <c r="H24" s="14"/>
      <c r="I24" s="23"/>
      <c r="J24" s="23"/>
      <c r="K24" s="15"/>
      <c r="L24" s="19"/>
      <c r="M24" s="15"/>
      <c r="N24" s="14"/>
      <c r="O24" s="14"/>
      <c r="P24" s="15"/>
      <c r="Q24" s="14"/>
      <c r="R24" s="14"/>
      <c r="S24" s="15" t="str">
        <f>IFERROR(VLOOKUP($R24,'Suburbs-Councils'!$A$2:B840,2,FALSE),"")</f>
        <v/>
      </c>
      <c r="T24" s="14"/>
      <c r="U24" s="105"/>
      <c r="V24" s="105"/>
    </row>
    <row r="25" spans="1:22" s="13" customFormat="1">
      <c r="A25" s="14"/>
      <c r="B25" s="22"/>
      <c r="C25" s="15"/>
      <c r="D25" s="14"/>
      <c r="E25" s="16"/>
      <c r="F25" s="17"/>
      <c r="G25" s="18"/>
      <c r="H25" s="14"/>
      <c r="I25" s="23"/>
      <c r="J25" s="23"/>
      <c r="K25" s="15"/>
      <c r="L25" s="19"/>
      <c r="M25" s="15"/>
      <c r="N25" s="14"/>
      <c r="O25" s="14"/>
      <c r="P25" s="15"/>
      <c r="Q25" s="14"/>
      <c r="R25" s="14"/>
      <c r="S25" s="15" t="str">
        <f>IFERROR(VLOOKUP($R25,'Suburbs-Councils'!$A$2:B841,2,FALSE),"")</f>
        <v/>
      </c>
      <c r="T25" s="14"/>
      <c r="U25" s="105"/>
      <c r="V25" s="105"/>
    </row>
    <row r="26" spans="1:22" s="13" customFormat="1">
      <c r="A26" s="14"/>
      <c r="B26" s="22"/>
      <c r="C26" s="15"/>
      <c r="D26" s="14"/>
      <c r="E26" s="16"/>
      <c r="F26" s="17"/>
      <c r="G26" s="18"/>
      <c r="H26" s="14"/>
      <c r="I26" s="23"/>
      <c r="J26" s="23"/>
      <c r="K26" s="15"/>
      <c r="L26" s="19"/>
      <c r="M26" s="15"/>
      <c r="N26" s="14"/>
      <c r="O26" s="14"/>
      <c r="P26" s="15"/>
      <c r="Q26" s="14"/>
      <c r="R26" s="14"/>
      <c r="S26" s="15" t="str">
        <f>IFERROR(VLOOKUP($R26,'Suburbs-Councils'!$A$2:B842,2,FALSE),"")</f>
        <v/>
      </c>
      <c r="T26" s="14"/>
      <c r="U26" s="105"/>
      <c r="V26" s="105"/>
    </row>
    <row r="27" spans="1:22" s="13" customFormat="1">
      <c r="A27" s="14"/>
      <c r="B27" s="22"/>
      <c r="C27" s="15"/>
      <c r="D27" s="14"/>
      <c r="E27" s="16"/>
      <c r="F27" s="17"/>
      <c r="G27" s="18"/>
      <c r="H27" s="14"/>
      <c r="I27" s="23"/>
      <c r="J27" s="23"/>
      <c r="K27" s="15"/>
      <c r="L27" s="19"/>
      <c r="M27" s="15"/>
      <c r="N27" s="14"/>
      <c r="O27" s="14"/>
      <c r="P27" s="15"/>
      <c r="Q27" s="14"/>
      <c r="R27" s="14"/>
      <c r="S27" s="15" t="str">
        <f>IFERROR(VLOOKUP($R27,'Suburbs-Councils'!$A$2:B843,2,FALSE),"")</f>
        <v/>
      </c>
      <c r="T27" s="14"/>
      <c r="U27" s="105"/>
      <c r="V27" s="105"/>
    </row>
    <row r="28" spans="1:22" s="13" customFormat="1">
      <c r="A28" s="14"/>
      <c r="B28" s="22"/>
      <c r="C28" s="15"/>
      <c r="D28" s="14"/>
      <c r="E28" s="16"/>
      <c r="F28" s="17"/>
      <c r="G28" s="18"/>
      <c r="H28" s="14"/>
      <c r="I28" s="23"/>
      <c r="J28" s="23"/>
      <c r="K28" s="15"/>
      <c r="L28" s="19"/>
      <c r="M28" s="15"/>
      <c r="N28" s="14"/>
      <c r="O28" s="14"/>
      <c r="P28" s="15"/>
      <c r="Q28" s="14"/>
      <c r="R28" s="14"/>
      <c r="S28" s="15" t="str">
        <f>IFERROR(VLOOKUP($R28,'Suburbs-Councils'!$A$2:B844,2,FALSE),"")</f>
        <v/>
      </c>
      <c r="T28" s="14"/>
      <c r="U28" s="105"/>
      <c r="V28" s="105"/>
    </row>
    <row r="29" spans="1:22" s="13" customFormat="1">
      <c r="A29" s="14"/>
      <c r="B29" s="22"/>
      <c r="C29" s="15"/>
      <c r="D29" s="14"/>
      <c r="E29" s="16"/>
      <c r="F29" s="17"/>
      <c r="G29" s="18"/>
      <c r="H29" s="14"/>
      <c r="I29" s="23"/>
      <c r="J29" s="23"/>
      <c r="K29" s="15"/>
      <c r="L29" s="19"/>
      <c r="M29" s="15"/>
      <c r="N29" s="14"/>
      <c r="O29" s="14"/>
      <c r="P29" s="15"/>
      <c r="Q29" s="14"/>
      <c r="R29" s="14"/>
      <c r="S29" s="15" t="str">
        <f>IFERROR(VLOOKUP($R29,'Suburbs-Councils'!$A$2:B845,2,FALSE),"")</f>
        <v/>
      </c>
      <c r="T29" s="14"/>
      <c r="U29" s="105"/>
      <c r="V29" s="105"/>
    </row>
    <row r="30" spans="1:22" s="13" customFormat="1">
      <c r="A30" s="14"/>
      <c r="B30" s="22"/>
      <c r="C30" s="15"/>
      <c r="D30" s="14"/>
      <c r="E30" s="16"/>
      <c r="F30" s="17"/>
      <c r="G30" s="18"/>
      <c r="H30" s="14"/>
      <c r="I30" s="23"/>
      <c r="J30" s="23"/>
      <c r="K30" s="15"/>
      <c r="L30" s="19"/>
      <c r="M30" s="15"/>
      <c r="N30" s="14"/>
      <c r="O30" s="14"/>
      <c r="P30" s="15"/>
      <c r="Q30" s="14"/>
      <c r="R30" s="14"/>
      <c r="S30" s="15" t="str">
        <f>IFERROR(VLOOKUP($R30,'Suburbs-Councils'!$A$2:B846,2,FALSE),"")</f>
        <v/>
      </c>
      <c r="T30" s="14"/>
      <c r="U30" s="105"/>
      <c r="V30" s="105"/>
    </row>
    <row r="31" spans="1:22" s="13" customFormat="1">
      <c r="A31" s="14"/>
      <c r="B31" s="22"/>
      <c r="C31" s="15"/>
      <c r="D31" s="14"/>
      <c r="E31" s="16"/>
      <c r="F31" s="17"/>
      <c r="G31" s="18"/>
      <c r="H31" s="14"/>
      <c r="I31" s="23"/>
      <c r="J31" s="23"/>
      <c r="K31" s="15"/>
      <c r="L31" s="19"/>
      <c r="M31" s="15"/>
      <c r="N31" s="14"/>
      <c r="O31" s="14"/>
      <c r="P31" s="15"/>
      <c r="Q31" s="14"/>
      <c r="R31" s="14"/>
      <c r="S31" s="15" t="str">
        <f>IFERROR(VLOOKUP($R31,'Suburbs-Councils'!$A$2:B847,2,FALSE),"")</f>
        <v/>
      </c>
      <c r="T31" s="14"/>
      <c r="U31" s="105"/>
      <c r="V31" s="105"/>
    </row>
    <row r="32" spans="1:22" s="13" customFormat="1">
      <c r="A32" s="14"/>
      <c r="B32" s="22"/>
      <c r="C32" s="15"/>
      <c r="D32" s="14"/>
      <c r="E32" s="16"/>
      <c r="F32" s="17"/>
      <c r="G32" s="18"/>
      <c r="H32" s="14"/>
      <c r="I32" s="23"/>
      <c r="J32" s="23"/>
      <c r="K32" s="15"/>
      <c r="L32" s="19"/>
      <c r="M32" s="15"/>
      <c r="N32" s="14"/>
      <c r="O32" s="14"/>
      <c r="P32" s="15"/>
      <c r="Q32" s="14"/>
      <c r="R32" s="14"/>
      <c r="S32" s="15" t="str">
        <f>IFERROR(VLOOKUP($R32,'Suburbs-Councils'!$A$2:B848,2,FALSE),"")</f>
        <v/>
      </c>
      <c r="T32" s="14"/>
      <c r="U32" s="105"/>
      <c r="V32" s="105"/>
    </row>
    <row r="33" spans="1:22" s="13" customFormat="1">
      <c r="A33" s="14"/>
      <c r="B33" s="22"/>
      <c r="C33" s="15"/>
      <c r="D33" s="14"/>
      <c r="E33" s="16"/>
      <c r="F33" s="17"/>
      <c r="G33" s="18"/>
      <c r="H33" s="14"/>
      <c r="I33" s="23"/>
      <c r="J33" s="23"/>
      <c r="K33" s="15"/>
      <c r="L33" s="19"/>
      <c r="M33" s="15"/>
      <c r="N33" s="14"/>
      <c r="O33" s="14"/>
      <c r="P33" s="15"/>
      <c r="Q33" s="14"/>
      <c r="R33" s="14"/>
      <c r="S33" s="15" t="str">
        <f>IFERROR(VLOOKUP($R33,'Suburbs-Councils'!$A$2:B849,2,FALSE),"")</f>
        <v/>
      </c>
      <c r="T33" s="14"/>
      <c r="U33" s="105"/>
      <c r="V33" s="105"/>
    </row>
    <row r="34" spans="1:22" s="13" customFormat="1">
      <c r="A34" s="14"/>
      <c r="B34" s="22"/>
      <c r="C34" s="15"/>
      <c r="D34" s="14"/>
      <c r="E34" s="16"/>
      <c r="F34" s="17"/>
      <c r="G34" s="18"/>
      <c r="H34" s="14"/>
      <c r="I34" s="23"/>
      <c r="J34" s="23"/>
      <c r="K34" s="15"/>
      <c r="L34" s="19"/>
      <c r="M34" s="15"/>
      <c r="N34" s="14"/>
      <c r="O34" s="14"/>
      <c r="P34" s="15"/>
      <c r="Q34" s="14"/>
      <c r="R34" s="14"/>
      <c r="S34" s="15" t="str">
        <f>IFERROR(VLOOKUP($R34,'Suburbs-Councils'!$A$2:B850,2,FALSE),"")</f>
        <v/>
      </c>
      <c r="T34" s="14"/>
      <c r="U34" s="105"/>
      <c r="V34" s="105"/>
    </row>
    <row r="35" spans="1:22" s="13" customFormat="1">
      <c r="A35" s="14"/>
      <c r="B35" s="22"/>
      <c r="C35" s="15"/>
      <c r="D35" s="14"/>
      <c r="E35" s="16"/>
      <c r="F35" s="17"/>
      <c r="G35" s="18"/>
      <c r="H35" s="14"/>
      <c r="I35" s="23"/>
      <c r="J35" s="23"/>
      <c r="K35" s="15"/>
      <c r="L35" s="19"/>
      <c r="M35" s="15"/>
      <c r="N35" s="14"/>
      <c r="O35" s="14"/>
      <c r="P35" s="15"/>
      <c r="Q35" s="14"/>
      <c r="R35" s="14"/>
      <c r="S35" s="15" t="str">
        <f>IFERROR(VLOOKUP($R35,'Suburbs-Councils'!$A$2:B851,2,FALSE),"")</f>
        <v/>
      </c>
      <c r="T35" s="14"/>
      <c r="U35" s="105"/>
      <c r="V35" s="105"/>
    </row>
    <row r="36" spans="1:22" s="13" customFormat="1">
      <c r="A36" s="14"/>
      <c r="B36" s="22"/>
      <c r="C36" s="15"/>
      <c r="D36" s="14"/>
      <c r="E36" s="16"/>
      <c r="F36" s="17"/>
      <c r="G36" s="18"/>
      <c r="H36" s="14"/>
      <c r="I36" s="23"/>
      <c r="J36" s="23"/>
      <c r="K36" s="15"/>
      <c r="L36" s="19"/>
      <c r="M36" s="15"/>
      <c r="N36" s="14"/>
      <c r="O36" s="14"/>
      <c r="P36" s="15"/>
      <c r="Q36" s="14"/>
      <c r="R36" s="14"/>
      <c r="S36" s="15" t="str">
        <f>IFERROR(VLOOKUP($R36,'Suburbs-Councils'!$A$2:B852,2,FALSE),"")</f>
        <v/>
      </c>
      <c r="T36" s="14"/>
      <c r="U36" s="105"/>
      <c r="V36" s="105"/>
    </row>
    <row r="37" spans="1:22" s="13" customFormat="1">
      <c r="A37" s="14"/>
      <c r="B37" s="22"/>
      <c r="C37" s="15"/>
      <c r="D37" s="14"/>
      <c r="E37" s="16"/>
      <c r="F37" s="17"/>
      <c r="G37" s="18"/>
      <c r="H37" s="14"/>
      <c r="I37" s="23"/>
      <c r="J37" s="23"/>
      <c r="K37" s="15"/>
      <c r="L37" s="19"/>
      <c r="M37" s="15"/>
      <c r="N37" s="14"/>
      <c r="O37" s="14"/>
      <c r="P37" s="15"/>
      <c r="Q37" s="14"/>
      <c r="R37" s="14"/>
      <c r="S37" s="15" t="str">
        <f>IFERROR(VLOOKUP($R37,'Suburbs-Councils'!$A$2:B853,2,FALSE),"")</f>
        <v/>
      </c>
      <c r="T37" s="14"/>
      <c r="U37" s="105"/>
      <c r="V37" s="105"/>
    </row>
    <row r="38" spans="1:22" s="13" customFormat="1">
      <c r="A38" s="14"/>
      <c r="B38" s="22"/>
      <c r="C38" s="15"/>
      <c r="D38" s="14"/>
      <c r="E38" s="16"/>
      <c r="F38" s="17"/>
      <c r="G38" s="18"/>
      <c r="H38" s="14"/>
      <c r="I38" s="23"/>
      <c r="J38" s="23"/>
      <c r="K38" s="15"/>
      <c r="L38" s="19"/>
      <c r="M38" s="15"/>
      <c r="N38" s="14"/>
      <c r="O38" s="14"/>
      <c r="P38" s="15"/>
      <c r="Q38" s="14"/>
      <c r="R38" s="14"/>
      <c r="S38" s="15" t="str">
        <f>IFERROR(VLOOKUP($R38,'Suburbs-Councils'!$A$2:B854,2,FALSE),"")</f>
        <v/>
      </c>
      <c r="T38" s="14"/>
      <c r="U38" s="105"/>
      <c r="V38" s="105"/>
    </row>
    <row r="39" spans="1:22" s="13" customFormat="1">
      <c r="A39" s="14"/>
      <c r="B39" s="22"/>
      <c r="C39" s="15"/>
      <c r="D39" s="14"/>
      <c r="E39" s="16"/>
      <c r="F39" s="17"/>
      <c r="G39" s="18"/>
      <c r="H39" s="14"/>
      <c r="I39" s="23"/>
      <c r="J39" s="23"/>
      <c r="K39" s="15"/>
      <c r="L39" s="19"/>
      <c r="M39" s="15"/>
      <c r="N39" s="14"/>
      <c r="O39" s="14"/>
      <c r="P39" s="15"/>
      <c r="Q39" s="14"/>
      <c r="R39" s="14"/>
      <c r="S39" s="15" t="str">
        <f>IFERROR(VLOOKUP($R39,'Suburbs-Councils'!$A$2:B855,2,FALSE),"")</f>
        <v/>
      </c>
      <c r="T39" s="14"/>
      <c r="U39" s="105"/>
      <c r="V39" s="105"/>
    </row>
    <row r="40" spans="1:22" s="13" customFormat="1">
      <c r="A40" s="14"/>
      <c r="B40" s="22"/>
      <c r="C40" s="15"/>
      <c r="D40" s="14"/>
      <c r="E40" s="16"/>
      <c r="F40" s="17"/>
      <c r="G40" s="18"/>
      <c r="H40" s="14"/>
      <c r="I40" s="23"/>
      <c r="J40" s="23"/>
      <c r="K40" s="15"/>
      <c r="L40" s="19"/>
      <c r="M40" s="15"/>
      <c r="N40" s="14"/>
      <c r="O40" s="14"/>
      <c r="P40" s="15"/>
      <c r="Q40" s="14"/>
      <c r="R40" s="14"/>
      <c r="S40" s="15" t="str">
        <f>IFERROR(VLOOKUP($R40,'Suburbs-Councils'!$A$2:B856,2,FALSE),"")</f>
        <v/>
      </c>
      <c r="T40" s="14"/>
      <c r="U40" s="105"/>
      <c r="V40" s="105"/>
    </row>
    <row r="41" spans="1:22" s="13" customFormat="1">
      <c r="A41" s="14"/>
      <c r="B41" s="22"/>
      <c r="C41" s="15"/>
      <c r="D41" s="14"/>
      <c r="E41" s="16"/>
      <c r="F41" s="17"/>
      <c r="G41" s="18"/>
      <c r="H41" s="14"/>
      <c r="I41" s="23"/>
      <c r="J41" s="23"/>
      <c r="K41" s="15"/>
      <c r="L41" s="19"/>
      <c r="M41" s="15"/>
      <c r="N41" s="14"/>
      <c r="O41" s="14"/>
      <c r="P41" s="15"/>
      <c r="Q41" s="14"/>
      <c r="R41" s="14"/>
      <c r="S41" s="15" t="str">
        <f>IFERROR(VLOOKUP($R41,'Suburbs-Councils'!$A$2:B857,2,FALSE),"")</f>
        <v/>
      </c>
      <c r="T41" s="14"/>
      <c r="U41" s="105"/>
      <c r="V41" s="105"/>
    </row>
    <row r="42" spans="1:22" s="13" customFormat="1">
      <c r="A42" s="14"/>
      <c r="B42" s="22"/>
      <c r="C42" s="15"/>
      <c r="D42" s="14"/>
      <c r="E42" s="16"/>
      <c r="F42" s="17"/>
      <c r="G42" s="18"/>
      <c r="H42" s="14"/>
      <c r="I42" s="23"/>
      <c r="J42" s="23"/>
      <c r="K42" s="15"/>
      <c r="L42" s="19"/>
      <c r="M42" s="15"/>
      <c r="N42" s="14"/>
      <c r="O42" s="14"/>
      <c r="P42" s="15"/>
      <c r="Q42" s="14"/>
      <c r="R42" s="14"/>
      <c r="S42" s="15" t="str">
        <f>IFERROR(VLOOKUP($R42,'Suburbs-Councils'!$A$2:B858,2,FALSE),"")</f>
        <v/>
      </c>
      <c r="T42" s="14"/>
      <c r="U42" s="105"/>
      <c r="V42" s="105"/>
    </row>
    <row r="43" spans="1:22" s="13" customFormat="1">
      <c r="A43" s="14"/>
      <c r="B43" s="22"/>
      <c r="C43" s="15"/>
      <c r="D43" s="14"/>
      <c r="E43" s="16"/>
      <c r="F43" s="17"/>
      <c r="G43" s="18"/>
      <c r="H43" s="14"/>
      <c r="I43" s="23"/>
      <c r="J43" s="23"/>
      <c r="K43" s="15"/>
      <c r="L43" s="19"/>
      <c r="M43" s="15"/>
      <c r="N43" s="14"/>
      <c r="O43" s="14"/>
      <c r="P43" s="15"/>
      <c r="Q43" s="14"/>
      <c r="R43" s="14"/>
      <c r="S43" s="15" t="str">
        <f>IFERROR(VLOOKUP($R43,'Suburbs-Councils'!$A$2:B859,2,FALSE),"")</f>
        <v/>
      </c>
      <c r="T43" s="14"/>
      <c r="U43" s="105"/>
      <c r="V43" s="105"/>
    </row>
    <row r="44" spans="1:22" s="13" customFormat="1">
      <c r="A44" s="14"/>
      <c r="B44" s="22"/>
      <c r="C44" s="15"/>
      <c r="D44" s="14"/>
      <c r="E44" s="16"/>
      <c r="F44" s="17"/>
      <c r="G44" s="18"/>
      <c r="H44" s="14"/>
      <c r="I44" s="23"/>
      <c r="J44" s="23"/>
      <c r="K44" s="15"/>
      <c r="L44" s="19"/>
      <c r="M44" s="15"/>
      <c r="N44" s="14"/>
      <c r="O44" s="14"/>
      <c r="P44" s="15"/>
      <c r="Q44" s="14"/>
      <c r="R44" s="14"/>
      <c r="S44" s="15" t="str">
        <f>IFERROR(VLOOKUP($R44,'Suburbs-Councils'!$A$2:B860,2,FALSE),"")</f>
        <v/>
      </c>
      <c r="T44" s="14"/>
      <c r="U44" s="105"/>
      <c r="V44" s="105"/>
    </row>
    <row r="45" spans="1:22" s="13" customFormat="1">
      <c r="A45" s="14"/>
      <c r="B45" s="22"/>
      <c r="C45" s="15"/>
      <c r="D45" s="14"/>
      <c r="E45" s="16"/>
      <c r="F45" s="17"/>
      <c r="G45" s="18"/>
      <c r="H45" s="14"/>
      <c r="I45" s="23"/>
      <c r="J45" s="23"/>
      <c r="K45" s="15"/>
      <c r="L45" s="19"/>
      <c r="M45" s="15"/>
      <c r="N45" s="14"/>
      <c r="O45" s="14"/>
      <c r="P45" s="15"/>
      <c r="Q45" s="14"/>
      <c r="R45" s="14"/>
      <c r="S45" s="15" t="str">
        <f>IFERROR(VLOOKUP($R45,'Suburbs-Councils'!$A$2:B861,2,FALSE),"")</f>
        <v/>
      </c>
      <c r="T45" s="14"/>
      <c r="U45" s="105"/>
      <c r="V45" s="105"/>
    </row>
    <row r="46" spans="1:22" s="13" customFormat="1">
      <c r="A46" s="14"/>
      <c r="B46" s="22"/>
      <c r="C46" s="15"/>
      <c r="D46" s="14"/>
      <c r="E46" s="16"/>
      <c r="F46" s="17"/>
      <c r="G46" s="18"/>
      <c r="H46" s="14"/>
      <c r="I46" s="23"/>
      <c r="J46" s="23"/>
      <c r="K46" s="15"/>
      <c r="L46" s="19"/>
      <c r="M46" s="15"/>
      <c r="N46" s="14"/>
      <c r="O46" s="14"/>
      <c r="P46" s="15"/>
      <c r="Q46" s="14"/>
      <c r="R46" s="14"/>
      <c r="S46" s="15" t="str">
        <f>IFERROR(VLOOKUP($R46,'Suburbs-Councils'!$A$2:B862,2,FALSE),"")</f>
        <v/>
      </c>
      <c r="T46" s="14"/>
      <c r="U46" s="105"/>
      <c r="V46" s="105"/>
    </row>
    <row r="47" spans="1:22" s="13" customFormat="1">
      <c r="A47" s="14"/>
      <c r="B47" s="22"/>
      <c r="C47" s="15"/>
      <c r="D47" s="14"/>
      <c r="E47" s="16"/>
      <c r="F47" s="17"/>
      <c r="G47" s="18"/>
      <c r="H47" s="14"/>
      <c r="I47" s="23"/>
      <c r="J47" s="23"/>
      <c r="K47" s="15"/>
      <c r="L47" s="19"/>
      <c r="M47" s="15"/>
      <c r="N47" s="14"/>
      <c r="O47" s="14"/>
      <c r="P47" s="15"/>
      <c r="Q47" s="14"/>
      <c r="R47" s="14"/>
      <c r="S47" s="15" t="str">
        <f>IFERROR(VLOOKUP($R47,'Suburbs-Councils'!$A$2:B863,2,FALSE),"")</f>
        <v/>
      </c>
      <c r="T47" s="14"/>
      <c r="U47" s="105"/>
      <c r="V47" s="105"/>
    </row>
    <row r="48" spans="1:22" s="13" customFormat="1">
      <c r="A48" s="14"/>
      <c r="B48" s="22"/>
      <c r="C48" s="15"/>
      <c r="D48" s="14"/>
      <c r="E48" s="16"/>
      <c r="F48" s="17"/>
      <c r="G48" s="18"/>
      <c r="H48" s="14"/>
      <c r="I48" s="23"/>
      <c r="J48" s="23"/>
      <c r="K48" s="15"/>
      <c r="L48" s="19"/>
      <c r="M48" s="15"/>
      <c r="N48" s="14"/>
      <c r="O48" s="14"/>
      <c r="P48" s="15"/>
      <c r="Q48" s="14"/>
      <c r="R48" s="14"/>
      <c r="S48" s="15" t="str">
        <f>IFERROR(VLOOKUP($R48,'Suburbs-Councils'!$A$2:B864,2,FALSE),"")</f>
        <v/>
      </c>
      <c r="T48" s="14"/>
      <c r="U48" s="105"/>
      <c r="V48" s="105"/>
    </row>
    <row r="49" spans="1:22" s="13" customFormat="1">
      <c r="A49" s="14"/>
      <c r="B49" s="22"/>
      <c r="C49" s="15"/>
      <c r="D49" s="14"/>
      <c r="E49" s="16"/>
      <c r="F49" s="17"/>
      <c r="G49" s="18"/>
      <c r="H49" s="14"/>
      <c r="I49" s="23"/>
      <c r="J49" s="23"/>
      <c r="K49" s="15"/>
      <c r="L49" s="19"/>
      <c r="M49" s="15"/>
      <c r="N49" s="14"/>
      <c r="O49" s="14"/>
      <c r="P49" s="15"/>
      <c r="Q49" s="14"/>
      <c r="R49" s="14"/>
      <c r="S49" s="15" t="str">
        <f>IFERROR(VLOOKUP($R49,'Suburbs-Councils'!$A$2:B865,2,FALSE),"")</f>
        <v/>
      </c>
      <c r="T49" s="14"/>
      <c r="U49" s="105"/>
      <c r="V49" s="105"/>
    </row>
    <row r="50" spans="1:22" s="13" customFormat="1">
      <c r="A50" s="14"/>
      <c r="B50" s="22"/>
      <c r="C50" s="15"/>
      <c r="D50" s="14"/>
      <c r="E50" s="16"/>
      <c r="F50" s="17"/>
      <c r="G50" s="18"/>
      <c r="H50" s="14"/>
      <c r="I50" s="23"/>
      <c r="J50" s="23"/>
      <c r="K50" s="15"/>
      <c r="L50" s="19"/>
      <c r="M50" s="15"/>
      <c r="N50" s="14"/>
      <c r="O50" s="14"/>
      <c r="P50" s="15"/>
      <c r="Q50" s="14"/>
      <c r="R50" s="14"/>
      <c r="S50" s="15" t="str">
        <f>IFERROR(VLOOKUP($R50,'Suburbs-Councils'!$A$2:B866,2,FALSE),"")</f>
        <v/>
      </c>
      <c r="T50" s="14"/>
      <c r="U50" s="105"/>
      <c r="V50" s="105"/>
    </row>
    <row r="51" spans="1:22" s="13" customFormat="1">
      <c r="A51" s="14"/>
      <c r="B51" s="22"/>
      <c r="C51" s="15"/>
      <c r="D51" s="14"/>
      <c r="E51" s="16"/>
      <c r="F51" s="17"/>
      <c r="G51" s="18"/>
      <c r="H51" s="14"/>
      <c r="I51" s="23"/>
      <c r="J51" s="23"/>
      <c r="K51" s="15"/>
      <c r="L51" s="19"/>
      <c r="M51" s="15"/>
      <c r="N51" s="14"/>
      <c r="O51" s="14"/>
      <c r="P51" s="15"/>
      <c r="Q51" s="14"/>
      <c r="R51" s="14"/>
      <c r="S51" s="15" t="str">
        <f>IFERROR(VLOOKUP($R51,'Suburbs-Councils'!$A$2:B867,2,FALSE),"")</f>
        <v/>
      </c>
      <c r="T51" s="14"/>
      <c r="U51" s="105"/>
      <c r="V51" s="105"/>
    </row>
    <row r="52" spans="1:22" s="13" customFormat="1">
      <c r="A52" s="14"/>
      <c r="B52" s="22"/>
      <c r="C52" s="15"/>
      <c r="D52" s="14"/>
      <c r="E52" s="16"/>
      <c r="F52" s="17"/>
      <c r="G52" s="18"/>
      <c r="H52" s="14"/>
      <c r="I52" s="23"/>
      <c r="J52" s="23"/>
      <c r="K52" s="15"/>
      <c r="L52" s="19"/>
      <c r="M52" s="15"/>
      <c r="N52" s="14"/>
      <c r="O52" s="14"/>
      <c r="P52" s="15"/>
      <c r="Q52" s="14"/>
      <c r="R52" s="14"/>
      <c r="S52" s="15" t="str">
        <f>IFERROR(VLOOKUP($R52,'Suburbs-Councils'!$A$2:B868,2,FALSE),"")</f>
        <v/>
      </c>
      <c r="T52" s="14"/>
      <c r="U52" s="105"/>
      <c r="V52" s="105"/>
    </row>
    <row r="53" spans="1:22" s="13" customFormat="1">
      <c r="A53" s="14"/>
      <c r="B53" s="22"/>
      <c r="C53" s="15"/>
      <c r="D53" s="14"/>
      <c r="E53" s="16"/>
      <c r="F53" s="17"/>
      <c r="G53" s="18"/>
      <c r="H53" s="14"/>
      <c r="I53" s="23"/>
      <c r="J53" s="23"/>
      <c r="K53" s="15"/>
      <c r="L53" s="19"/>
      <c r="M53" s="15"/>
      <c r="N53" s="14"/>
      <c r="O53" s="14"/>
      <c r="P53" s="15"/>
      <c r="Q53" s="14"/>
      <c r="R53" s="14"/>
      <c r="S53" s="15" t="str">
        <f>IFERROR(VLOOKUP($R53,'Suburbs-Councils'!$A$2:B869,2,FALSE),"")</f>
        <v/>
      </c>
      <c r="T53" s="14"/>
      <c r="U53" s="105"/>
      <c r="V53" s="105"/>
    </row>
    <row r="54" spans="1:22" s="13" customFormat="1">
      <c r="A54" s="14"/>
      <c r="B54" s="22"/>
      <c r="C54" s="15"/>
      <c r="D54" s="14"/>
      <c r="E54" s="16"/>
      <c r="F54" s="17"/>
      <c r="G54" s="18"/>
      <c r="H54" s="14"/>
      <c r="I54" s="23"/>
      <c r="J54" s="23"/>
      <c r="K54" s="15"/>
      <c r="L54" s="19"/>
      <c r="M54" s="15"/>
      <c r="N54" s="14"/>
      <c r="O54" s="14"/>
      <c r="P54" s="15"/>
      <c r="Q54" s="14"/>
      <c r="R54" s="14"/>
      <c r="S54" s="15" t="str">
        <f>IFERROR(VLOOKUP($R54,'Suburbs-Councils'!$A$2:B870,2,FALSE),"")</f>
        <v/>
      </c>
      <c r="T54" s="14"/>
      <c r="U54" s="105"/>
      <c r="V54" s="105"/>
    </row>
    <row r="55" spans="1:22" s="13" customFormat="1">
      <c r="A55" s="14"/>
      <c r="B55" s="22"/>
      <c r="C55" s="15"/>
      <c r="D55" s="14"/>
      <c r="E55" s="16"/>
      <c r="F55" s="17"/>
      <c r="G55" s="18"/>
      <c r="H55" s="14"/>
      <c r="I55" s="23"/>
      <c r="J55" s="23"/>
      <c r="K55" s="15"/>
      <c r="L55" s="19"/>
      <c r="M55" s="15"/>
      <c r="N55" s="14"/>
      <c r="O55" s="14"/>
      <c r="P55" s="15"/>
      <c r="Q55" s="14"/>
      <c r="R55" s="14"/>
      <c r="S55" s="15" t="str">
        <f>IFERROR(VLOOKUP($R55,'Suburbs-Councils'!$A$2:B871,2,FALSE),"")</f>
        <v/>
      </c>
      <c r="T55" s="14"/>
      <c r="U55" s="105"/>
      <c r="V55" s="105"/>
    </row>
    <row r="56" spans="1:22" s="13" customFormat="1">
      <c r="A56" s="14"/>
      <c r="B56" s="22"/>
      <c r="C56" s="15"/>
      <c r="D56" s="14"/>
      <c r="E56" s="16"/>
      <c r="F56" s="17"/>
      <c r="G56" s="18"/>
      <c r="H56" s="14"/>
      <c r="I56" s="23"/>
      <c r="J56" s="23"/>
      <c r="K56" s="15"/>
      <c r="L56" s="19"/>
      <c r="M56" s="15"/>
      <c r="N56" s="14"/>
      <c r="O56" s="14"/>
      <c r="P56" s="15"/>
      <c r="Q56" s="14"/>
      <c r="R56" s="14"/>
      <c r="S56" s="15" t="str">
        <f>IFERROR(VLOOKUP($R56,'Suburbs-Councils'!$A$2:B872,2,FALSE),"")</f>
        <v/>
      </c>
      <c r="T56" s="14"/>
      <c r="U56" s="105"/>
      <c r="V56" s="105"/>
    </row>
    <row r="57" spans="1:22" s="13" customFormat="1">
      <c r="A57" s="14"/>
      <c r="B57" s="22"/>
      <c r="C57" s="15"/>
      <c r="D57" s="14"/>
      <c r="E57" s="16"/>
      <c r="F57" s="17"/>
      <c r="G57" s="18"/>
      <c r="H57" s="14"/>
      <c r="I57" s="23"/>
      <c r="J57" s="23"/>
      <c r="K57" s="15"/>
      <c r="L57" s="19"/>
      <c r="M57" s="15"/>
      <c r="N57" s="14"/>
      <c r="O57" s="14"/>
      <c r="P57" s="15"/>
      <c r="Q57" s="14"/>
      <c r="R57" s="14"/>
      <c r="S57" s="15" t="str">
        <f>IFERROR(VLOOKUP($R57,'Suburbs-Councils'!$A$2:B873,2,FALSE),"")</f>
        <v/>
      </c>
      <c r="T57" s="14"/>
      <c r="U57" s="105"/>
      <c r="V57" s="105"/>
    </row>
    <row r="58" spans="1:22" s="13" customFormat="1">
      <c r="A58" s="14"/>
      <c r="B58" s="22"/>
      <c r="C58" s="15"/>
      <c r="D58" s="14"/>
      <c r="E58" s="16"/>
      <c r="F58" s="17"/>
      <c r="G58" s="18"/>
      <c r="H58" s="14"/>
      <c r="I58" s="23"/>
      <c r="J58" s="23"/>
      <c r="K58" s="15"/>
      <c r="L58" s="19"/>
      <c r="M58" s="15"/>
      <c r="N58" s="14"/>
      <c r="O58" s="14"/>
      <c r="P58" s="15"/>
      <c r="Q58" s="14"/>
      <c r="R58" s="14"/>
      <c r="S58" s="15" t="str">
        <f>IFERROR(VLOOKUP($R58,'Suburbs-Councils'!$A$2:B874,2,FALSE),"")</f>
        <v/>
      </c>
      <c r="T58" s="14"/>
      <c r="U58" s="105"/>
      <c r="V58" s="105"/>
    </row>
    <row r="59" spans="1:22" s="13" customFormat="1">
      <c r="A59" s="14"/>
      <c r="B59" s="22"/>
      <c r="C59" s="15"/>
      <c r="D59" s="14"/>
      <c r="E59" s="16"/>
      <c r="F59" s="17"/>
      <c r="G59" s="18"/>
      <c r="H59" s="14"/>
      <c r="I59" s="23"/>
      <c r="J59" s="23"/>
      <c r="K59" s="15"/>
      <c r="L59" s="19"/>
      <c r="M59" s="15"/>
      <c r="N59" s="14"/>
      <c r="O59" s="14"/>
      <c r="P59" s="15"/>
      <c r="Q59" s="14"/>
      <c r="R59" s="14"/>
      <c r="S59" s="15" t="str">
        <f>IFERROR(VLOOKUP($R59,'Suburbs-Councils'!$A$2:B875,2,FALSE),"")</f>
        <v/>
      </c>
      <c r="T59" s="14"/>
      <c r="U59" s="105"/>
      <c r="V59" s="105"/>
    </row>
    <row r="60" spans="1:22" s="13" customFormat="1">
      <c r="A60" s="14"/>
      <c r="B60" s="22"/>
      <c r="C60" s="15"/>
      <c r="D60" s="14"/>
      <c r="E60" s="16"/>
      <c r="F60" s="17"/>
      <c r="G60" s="18"/>
      <c r="H60" s="14"/>
      <c r="I60" s="23"/>
      <c r="J60" s="23"/>
      <c r="K60" s="15"/>
      <c r="L60" s="19"/>
      <c r="M60" s="15"/>
      <c r="N60" s="14"/>
      <c r="O60" s="14"/>
      <c r="P60" s="15"/>
      <c r="Q60" s="14"/>
      <c r="R60" s="14"/>
      <c r="S60" s="15" t="str">
        <f>IFERROR(VLOOKUP($R60,'Suburbs-Councils'!$A$2:B876,2,FALSE),"")</f>
        <v/>
      </c>
      <c r="T60" s="14"/>
      <c r="U60" s="105"/>
      <c r="V60" s="105"/>
    </row>
    <row r="61" spans="1:22" s="13" customFormat="1">
      <c r="A61" s="14"/>
      <c r="B61" s="22"/>
      <c r="C61" s="15"/>
      <c r="D61" s="14"/>
      <c r="E61" s="16"/>
      <c r="F61" s="17"/>
      <c r="G61" s="18"/>
      <c r="H61" s="14"/>
      <c r="I61" s="23"/>
      <c r="J61" s="23"/>
      <c r="K61" s="15"/>
      <c r="L61" s="19"/>
      <c r="M61" s="15"/>
      <c r="N61" s="14"/>
      <c r="O61" s="14"/>
      <c r="P61" s="15"/>
      <c r="Q61" s="14"/>
      <c r="R61" s="14"/>
      <c r="S61" s="15" t="str">
        <f>IFERROR(VLOOKUP($R61,'Suburbs-Councils'!$A$2:B877,2,FALSE),"")</f>
        <v/>
      </c>
      <c r="T61" s="14"/>
      <c r="U61" s="105"/>
      <c r="V61" s="105"/>
    </row>
    <row r="62" spans="1:22" s="13" customFormat="1">
      <c r="A62" s="14"/>
      <c r="B62" s="22"/>
      <c r="C62" s="15"/>
      <c r="D62" s="14"/>
      <c r="E62" s="16"/>
      <c r="F62" s="17"/>
      <c r="G62" s="18"/>
      <c r="H62" s="14"/>
      <c r="I62" s="23"/>
      <c r="J62" s="23"/>
      <c r="K62" s="15"/>
      <c r="L62" s="19"/>
      <c r="M62" s="15"/>
      <c r="N62" s="14"/>
      <c r="O62" s="14"/>
      <c r="P62" s="15"/>
      <c r="Q62" s="14"/>
      <c r="R62" s="14"/>
      <c r="S62" s="15" t="str">
        <f>IFERROR(VLOOKUP($R62,'Suburbs-Councils'!$A$2:B878,2,FALSE),"")</f>
        <v/>
      </c>
      <c r="T62" s="14"/>
      <c r="U62" s="105"/>
      <c r="V62" s="105"/>
    </row>
    <row r="63" spans="1:22" s="13" customFormat="1">
      <c r="A63" s="14"/>
      <c r="B63" s="22"/>
      <c r="C63" s="15"/>
      <c r="D63" s="14"/>
      <c r="E63" s="16"/>
      <c r="F63" s="17"/>
      <c r="G63" s="18"/>
      <c r="H63" s="14"/>
      <c r="I63" s="23"/>
      <c r="J63" s="23"/>
      <c r="K63" s="15"/>
      <c r="L63" s="19"/>
      <c r="M63" s="15"/>
      <c r="N63" s="14"/>
      <c r="O63" s="14"/>
      <c r="P63" s="15"/>
      <c r="Q63" s="14"/>
      <c r="R63" s="14"/>
      <c r="S63" s="15" t="str">
        <f>IFERROR(VLOOKUP($R63,'Suburbs-Councils'!$A$2:B879,2,FALSE),"")</f>
        <v/>
      </c>
      <c r="T63" s="14"/>
      <c r="U63" s="105"/>
      <c r="V63" s="105"/>
    </row>
    <row r="64" spans="1:22" s="13" customFormat="1">
      <c r="A64" s="14"/>
      <c r="B64" s="22"/>
      <c r="C64" s="15"/>
      <c r="D64" s="14"/>
      <c r="E64" s="16"/>
      <c r="F64" s="17"/>
      <c r="G64" s="18"/>
      <c r="H64" s="14"/>
      <c r="I64" s="23"/>
      <c r="J64" s="23"/>
      <c r="K64" s="15"/>
      <c r="L64" s="19"/>
      <c r="M64" s="15"/>
      <c r="N64" s="14"/>
      <c r="O64" s="14"/>
      <c r="P64" s="15"/>
      <c r="Q64" s="14"/>
      <c r="R64" s="14"/>
      <c r="S64" s="15" t="str">
        <f>IFERROR(VLOOKUP($R64,'Suburbs-Councils'!$A$2:B880,2,FALSE),"")</f>
        <v/>
      </c>
      <c r="T64" s="14"/>
      <c r="U64" s="105"/>
      <c r="V64" s="105"/>
    </row>
    <row r="65" spans="1:22" s="13" customFormat="1">
      <c r="A65" s="14"/>
      <c r="B65" s="22"/>
      <c r="C65" s="15"/>
      <c r="D65" s="14"/>
      <c r="E65" s="16"/>
      <c r="F65" s="17"/>
      <c r="G65" s="18"/>
      <c r="H65" s="14"/>
      <c r="I65" s="23"/>
      <c r="J65" s="23"/>
      <c r="K65" s="15"/>
      <c r="L65" s="19"/>
      <c r="M65" s="15"/>
      <c r="N65" s="14"/>
      <c r="O65" s="14"/>
      <c r="P65" s="15"/>
      <c r="Q65" s="14"/>
      <c r="R65" s="14"/>
      <c r="S65" s="15" t="str">
        <f>IFERROR(VLOOKUP($R65,'Suburbs-Councils'!$A$2:B881,2,FALSE),"")</f>
        <v/>
      </c>
      <c r="T65" s="14"/>
      <c r="U65" s="105"/>
      <c r="V65" s="105"/>
    </row>
    <row r="66" spans="1:22" s="13" customFormat="1">
      <c r="A66" s="14"/>
      <c r="B66" s="22"/>
      <c r="C66" s="15"/>
      <c r="D66" s="14"/>
      <c r="E66" s="16"/>
      <c r="F66" s="17"/>
      <c r="G66" s="18"/>
      <c r="H66" s="14"/>
      <c r="I66" s="23"/>
      <c r="J66" s="23"/>
      <c r="K66" s="15"/>
      <c r="L66" s="19"/>
      <c r="M66" s="15"/>
      <c r="N66" s="14"/>
      <c r="O66" s="14"/>
      <c r="P66" s="15"/>
      <c r="Q66" s="14"/>
      <c r="R66" s="14"/>
      <c r="S66" s="15" t="str">
        <f>IFERROR(VLOOKUP($R66,'Suburbs-Councils'!$A$2:B882,2,FALSE),"")</f>
        <v/>
      </c>
      <c r="T66" s="14"/>
      <c r="U66" s="105"/>
      <c r="V66" s="105"/>
    </row>
    <row r="67" spans="1:22" s="13" customFormat="1">
      <c r="A67" s="14"/>
      <c r="B67" s="22"/>
      <c r="C67" s="15"/>
      <c r="D67" s="14"/>
      <c r="E67" s="16"/>
      <c r="F67" s="17"/>
      <c r="G67" s="18"/>
      <c r="H67" s="14"/>
      <c r="I67" s="23"/>
      <c r="J67" s="23"/>
      <c r="K67" s="15"/>
      <c r="L67" s="19"/>
      <c r="M67" s="15"/>
      <c r="N67" s="14"/>
      <c r="O67" s="14"/>
      <c r="P67" s="15"/>
      <c r="Q67" s="14"/>
      <c r="R67" s="14"/>
      <c r="S67" s="15" t="str">
        <f>IFERROR(VLOOKUP($R67,'Suburbs-Councils'!$A$2:B883,2,FALSE),"")</f>
        <v/>
      </c>
      <c r="T67" s="14"/>
      <c r="U67" s="105"/>
      <c r="V67" s="105"/>
    </row>
    <row r="68" spans="1:22" s="13" customFormat="1">
      <c r="A68" s="14"/>
      <c r="B68" s="22"/>
      <c r="C68" s="15"/>
      <c r="D68" s="14"/>
      <c r="E68" s="16"/>
      <c r="F68" s="17"/>
      <c r="G68" s="18"/>
      <c r="H68" s="14"/>
      <c r="I68" s="23"/>
      <c r="J68" s="23"/>
      <c r="K68" s="15"/>
      <c r="L68" s="19"/>
      <c r="M68" s="15"/>
      <c r="N68" s="14"/>
      <c r="O68" s="14"/>
      <c r="P68" s="15"/>
      <c r="Q68" s="14"/>
      <c r="R68" s="14"/>
      <c r="S68" s="15" t="str">
        <f>IFERROR(VLOOKUP($R68,'Suburbs-Councils'!$A$2:B884,2,FALSE),"")</f>
        <v/>
      </c>
      <c r="T68" s="14"/>
      <c r="U68" s="105"/>
      <c r="V68" s="105"/>
    </row>
    <row r="69" spans="1:22" s="13" customFormat="1">
      <c r="A69" s="14"/>
      <c r="B69" s="22"/>
      <c r="C69" s="15"/>
      <c r="D69" s="14"/>
      <c r="E69" s="16"/>
      <c r="F69" s="17"/>
      <c r="G69" s="18"/>
      <c r="H69" s="14"/>
      <c r="I69" s="23"/>
      <c r="J69" s="23"/>
      <c r="K69" s="15"/>
      <c r="L69" s="19"/>
      <c r="M69" s="15"/>
      <c r="N69" s="14"/>
      <c r="O69" s="14"/>
      <c r="P69" s="15"/>
      <c r="Q69" s="14"/>
      <c r="R69" s="14"/>
      <c r="S69" s="15" t="str">
        <f>IFERROR(VLOOKUP($R69,'Suburbs-Councils'!$A$2:B885,2,FALSE),"")</f>
        <v/>
      </c>
      <c r="T69" s="14"/>
      <c r="U69" s="105"/>
      <c r="V69" s="105"/>
    </row>
    <row r="70" spans="1:22" s="13" customFormat="1">
      <c r="A70" s="14"/>
      <c r="B70" s="22"/>
      <c r="C70" s="15"/>
      <c r="D70" s="14"/>
      <c r="E70" s="16"/>
      <c r="F70" s="17"/>
      <c r="G70" s="18"/>
      <c r="H70" s="14"/>
      <c r="I70" s="23"/>
      <c r="J70" s="23"/>
      <c r="K70" s="15"/>
      <c r="L70" s="19"/>
      <c r="M70" s="15"/>
      <c r="N70" s="14"/>
      <c r="O70" s="14"/>
      <c r="P70" s="15"/>
      <c r="Q70" s="14"/>
      <c r="R70" s="14"/>
      <c r="S70" s="15" t="str">
        <f>IFERROR(VLOOKUP($R70,'Suburbs-Councils'!$A$2:B886,2,FALSE),"")</f>
        <v/>
      </c>
      <c r="T70" s="14"/>
      <c r="U70" s="105"/>
      <c r="V70" s="105"/>
    </row>
    <row r="71" spans="1:22" s="13" customFormat="1">
      <c r="A71" s="14"/>
      <c r="B71" s="22"/>
      <c r="C71" s="15"/>
      <c r="D71" s="14"/>
      <c r="E71" s="16"/>
      <c r="F71" s="17"/>
      <c r="G71" s="18"/>
      <c r="H71" s="14"/>
      <c r="I71" s="23"/>
      <c r="J71" s="23"/>
      <c r="K71" s="15"/>
      <c r="L71" s="19"/>
      <c r="M71" s="15"/>
      <c r="N71" s="14"/>
      <c r="O71" s="14"/>
      <c r="P71" s="15"/>
      <c r="Q71" s="14"/>
      <c r="R71" s="14"/>
      <c r="S71" s="15" t="str">
        <f>IFERROR(VLOOKUP($R71,'Suburbs-Councils'!$A$2:B887,2,FALSE),"")</f>
        <v/>
      </c>
      <c r="T71" s="14"/>
      <c r="U71" s="105"/>
      <c r="V71" s="105"/>
    </row>
    <row r="72" spans="1:22" s="13" customFormat="1">
      <c r="A72" s="14"/>
      <c r="B72" s="22"/>
      <c r="C72" s="15"/>
      <c r="D72" s="14"/>
      <c r="E72" s="16"/>
      <c r="F72" s="17"/>
      <c r="G72" s="18"/>
      <c r="H72" s="14"/>
      <c r="I72" s="23"/>
      <c r="J72" s="23"/>
      <c r="K72" s="15"/>
      <c r="L72" s="19"/>
      <c r="M72" s="15"/>
      <c r="N72" s="14"/>
      <c r="O72" s="14"/>
      <c r="P72" s="15"/>
      <c r="Q72" s="14"/>
      <c r="R72" s="14"/>
      <c r="S72" s="15" t="str">
        <f>IFERROR(VLOOKUP($R72,'Suburbs-Councils'!$A$2:B888,2,FALSE),"")</f>
        <v/>
      </c>
      <c r="T72" s="14"/>
      <c r="U72" s="105"/>
      <c r="V72" s="105"/>
    </row>
    <row r="73" spans="1:22" s="13" customFormat="1">
      <c r="A73" s="14"/>
      <c r="B73" s="22"/>
      <c r="C73" s="15"/>
      <c r="D73" s="14"/>
      <c r="E73" s="16"/>
      <c r="F73" s="17"/>
      <c r="G73" s="18"/>
      <c r="H73" s="14"/>
      <c r="I73" s="23"/>
      <c r="J73" s="23"/>
      <c r="K73" s="15"/>
      <c r="L73" s="19"/>
      <c r="M73" s="15"/>
      <c r="N73" s="14"/>
      <c r="O73" s="14"/>
      <c r="P73" s="15"/>
      <c r="Q73" s="14"/>
      <c r="R73" s="14"/>
      <c r="S73" s="15" t="str">
        <f>IFERROR(VLOOKUP($R73,'Suburbs-Councils'!$A$2:B889,2,FALSE),"")</f>
        <v/>
      </c>
      <c r="T73" s="14"/>
      <c r="U73" s="105"/>
      <c r="V73" s="105"/>
    </row>
    <row r="74" spans="1:22" s="13" customFormat="1">
      <c r="A74" s="14"/>
      <c r="B74" s="22"/>
      <c r="C74" s="15"/>
      <c r="D74" s="14"/>
      <c r="E74" s="16"/>
      <c r="F74" s="17"/>
      <c r="G74" s="18"/>
      <c r="H74" s="14"/>
      <c r="I74" s="23"/>
      <c r="J74" s="23"/>
      <c r="K74" s="15"/>
      <c r="L74" s="19"/>
      <c r="M74" s="15"/>
      <c r="N74" s="14"/>
      <c r="O74" s="14"/>
      <c r="P74" s="15"/>
      <c r="Q74" s="14"/>
      <c r="R74" s="14"/>
      <c r="S74" s="15" t="str">
        <f>IFERROR(VLOOKUP($R74,'Suburbs-Councils'!$A$2:B890,2,FALSE),"")</f>
        <v/>
      </c>
      <c r="T74" s="14"/>
      <c r="U74" s="105"/>
      <c r="V74" s="105"/>
    </row>
    <row r="75" spans="1:22" s="13" customFormat="1">
      <c r="A75" s="14"/>
      <c r="B75" s="22"/>
      <c r="C75" s="15"/>
      <c r="D75" s="14"/>
      <c r="E75" s="16"/>
      <c r="F75" s="17"/>
      <c r="G75" s="18"/>
      <c r="H75" s="14"/>
      <c r="I75" s="23"/>
      <c r="J75" s="23"/>
      <c r="K75" s="15"/>
      <c r="L75" s="19"/>
      <c r="M75" s="15"/>
      <c r="N75" s="14"/>
      <c r="O75" s="14"/>
      <c r="P75" s="15"/>
      <c r="Q75" s="14"/>
      <c r="R75" s="14"/>
      <c r="S75" s="15" t="str">
        <f>IFERROR(VLOOKUP($R75,'Suburbs-Councils'!$A$2:B891,2,FALSE),"")</f>
        <v/>
      </c>
      <c r="T75" s="14"/>
      <c r="U75" s="105"/>
      <c r="V75" s="105"/>
    </row>
    <row r="76" spans="1:22" s="13" customFormat="1">
      <c r="A76" s="14"/>
      <c r="B76" s="22"/>
      <c r="C76" s="15"/>
      <c r="D76" s="14"/>
      <c r="E76" s="16"/>
      <c r="F76" s="17"/>
      <c r="G76" s="18"/>
      <c r="H76" s="14"/>
      <c r="I76" s="23"/>
      <c r="J76" s="23"/>
      <c r="K76" s="15"/>
      <c r="L76" s="19"/>
      <c r="M76" s="15"/>
      <c r="N76" s="14"/>
      <c r="O76" s="14"/>
      <c r="P76" s="15"/>
      <c r="Q76" s="14"/>
      <c r="R76" s="14"/>
      <c r="S76" s="15" t="str">
        <f>IFERROR(VLOOKUP($R76,'Suburbs-Councils'!$A$2:B892,2,FALSE),"")</f>
        <v/>
      </c>
      <c r="T76" s="14"/>
      <c r="U76" s="105"/>
      <c r="V76" s="105"/>
    </row>
    <row r="77" spans="1:22" s="13" customFormat="1">
      <c r="A77" s="14"/>
      <c r="B77" s="22"/>
      <c r="C77" s="15"/>
      <c r="D77" s="14"/>
      <c r="E77" s="16"/>
      <c r="F77" s="17"/>
      <c r="G77" s="18"/>
      <c r="H77" s="14"/>
      <c r="I77" s="23"/>
      <c r="J77" s="23"/>
      <c r="K77" s="15"/>
      <c r="L77" s="19"/>
      <c r="M77" s="15"/>
      <c r="N77" s="14"/>
      <c r="O77" s="14"/>
      <c r="P77" s="15"/>
      <c r="Q77" s="14"/>
      <c r="R77" s="14"/>
      <c r="S77" s="15" t="str">
        <f>IFERROR(VLOOKUP($R77,'Suburbs-Councils'!$A$2:B893,2,FALSE),"")</f>
        <v/>
      </c>
      <c r="T77" s="14"/>
      <c r="U77" s="105"/>
      <c r="V77" s="105"/>
    </row>
    <row r="78" spans="1:22" s="13" customFormat="1">
      <c r="A78" s="14"/>
      <c r="B78" s="22"/>
      <c r="C78" s="15"/>
      <c r="D78" s="14"/>
      <c r="E78" s="16"/>
      <c r="F78" s="17"/>
      <c r="G78" s="18"/>
      <c r="H78" s="14"/>
      <c r="I78" s="23"/>
      <c r="J78" s="23"/>
      <c r="K78" s="15"/>
      <c r="L78" s="19"/>
      <c r="M78" s="15"/>
      <c r="N78" s="14"/>
      <c r="O78" s="14"/>
      <c r="P78" s="15"/>
      <c r="Q78" s="14"/>
      <c r="R78" s="14"/>
      <c r="S78" s="15" t="str">
        <f>IFERROR(VLOOKUP($R78,'Suburbs-Councils'!$A$2:B894,2,FALSE),"")</f>
        <v/>
      </c>
      <c r="T78" s="14"/>
      <c r="U78" s="105"/>
      <c r="V78" s="105"/>
    </row>
    <row r="79" spans="1:22" s="13" customFormat="1">
      <c r="A79" s="14"/>
      <c r="B79" s="22"/>
      <c r="C79" s="15"/>
      <c r="D79" s="14"/>
      <c r="E79" s="16"/>
      <c r="F79" s="17"/>
      <c r="G79" s="18"/>
      <c r="H79" s="14"/>
      <c r="I79" s="23"/>
      <c r="J79" s="23"/>
      <c r="K79" s="15"/>
      <c r="L79" s="19"/>
      <c r="M79" s="15"/>
      <c r="N79" s="14"/>
      <c r="O79" s="14"/>
      <c r="P79" s="15"/>
      <c r="Q79" s="14"/>
      <c r="R79" s="14"/>
      <c r="S79" s="15" t="str">
        <f>IFERROR(VLOOKUP($R79,'Suburbs-Councils'!$A$2:B895,2,FALSE),"")</f>
        <v/>
      </c>
      <c r="T79" s="14"/>
      <c r="U79" s="105"/>
      <c r="V79" s="105"/>
    </row>
    <row r="80" spans="1:22" s="13" customFormat="1">
      <c r="A80" s="14"/>
      <c r="B80" s="22"/>
      <c r="C80" s="15"/>
      <c r="D80" s="14"/>
      <c r="E80" s="16"/>
      <c r="F80" s="17"/>
      <c r="G80" s="18"/>
      <c r="H80" s="14"/>
      <c r="I80" s="23"/>
      <c r="J80" s="23"/>
      <c r="K80" s="15"/>
      <c r="L80" s="19"/>
      <c r="M80" s="15"/>
      <c r="N80" s="14"/>
      <c r="O80" s="14"/>
      <c r="P80" s="15"/>
      <c r="Q80" s="14"/>
      <c r="R80" s="14"/>
      <c r="S80" s="15" t="str">
        <f>IFERROR(VLOOKUP($R80,'Suburbs-Councils'!$A$2:B896,2,FALSE),"")</f>
        <v/>
      </c>
      <c r="T80" s="14"/>
      <c r="U80" s="105"/>
      <c r="V80" s="105"/>
    </row>
    <row r="81" spans="1:22" s="13" customFormat="1">
      <c r="A81" s="14"/>
      <c r="B81" s="22"/>
      <c r="C81" s="15"/>
      <c r="D81" s="14"/>
      <c r="E81" s="16"/>
      <c r="F81" s="17"/>
      <c r="G81" s="18"/>
      <c r="H81" s="14"/>
      <c r="I81" s="23"/>
      <c r="J81" s="23"/>
      <c r="K81" s="15"/>
      <c r="L81" s="19"/>
      <c r="M81" s="15"/>
      <c r="N81" s="14"/>
      <c r="O81" s="14"/>
      <c r="P81" s="15"/>
      <c r="Q81" s="14"/>
      <c r="R81" s="14"/>
      <c r="S81" s="15" t="str">
        <f>IFERROR(VLOOKUP($R81,'Suburbs-Councils'!$A$2:B897,2,FALSE),"")</f>
        <v/>
      </c>
      <c r="T81" s="14"/>
      <c r="U81" s="105"/>
      <c r="V81" s="105"/>
    </row>
    <row r="82" spans="1:22" s="24" customFormat="1">
      <c r="A82" s="14"/>
      <c r="B82" s="22"/>
      <c r="C82" s="15"/>
      <c r="E82" s="16"/>
      <c r="F82" s="25"/>
      <c r="G82" s="26"/>
      <c r="H82" s="14"/>
      <c r="I82" s="23"/>
      <c r="J82" s="27"/>
      <c r="K82" s="15"/>
      <c r="L82" s="19"/>
      <c r="M82" s="15"/>
      <c r="P82" s="15"/>
      <c r="S82" s="15" t="str">
        <f>IFERROR(VLOOKUP($R82,'Suburbs-Councils'!$A$2:B898,2,FALSE),"")</f>
        <v/>
      </c>
      <c r="U82" s="105"/>
      <c r="V82" s="105"/>
    </row>
    <row r="83" spans="1:22" s="24" customFormat="1">
      <c r="A83" s="14"/>
      <c r="B83" s="22"/>
      <c r="C83" s="15"/>
      <c r="E83" s="16"/>
      <c r="F83" s="25"/>
      <c r="G83" s="26"/>
      <c r="H83" s="14"/>
      <c r="I83" s="23"/>
      <c r="J83" s="27"/>
      <c r="K83" s="15"/>
      <c r="L83" s="19"/>
      <c r="M83" s="15"/>
      <c r="P83" s="15"/>
      <c r="S83" s="15" t="str">
        <f>IFERROR(VLOOKUP($R83,'Suburbs-Councils'!$A$2:B899,2,FALSE),"")</f>
        <v/>
      </c>
      <c r="U83" s="105"/>
      <c r="V83" s="105"/>
    </row>
    <row r="84" spans="1:22" s="24" customFormat="1">
      <c r="A84" s="14"/>
      <c r="B84" s="22"/>
      <c r="C84" s="15"/>
      <c r="E84" s="16"/>
      <c r="F84" s="25"/>
      <c r="G84" s="26"/>
      <c r="H84" s="14"/>
      <c r="I84" s="23"/>
      <c r="J84" s="27"/>
      <c r="K84" s="15"/>
      <c r="L84" s="19"/>
      <c r="M84" s="15"/>
      <c r="P84" s="15"/>
      <c r="S84" s="15" t="str">
        <f>IFERROR(VLOOKUP($R84,'Suburbs-Councils'!$A$2:B900,2,FALSE),"")</f>
        <v/>
      </c>
      <c r="U84" s="105"/>
      <c r="V84" s="105"/>
    </row>
    <row r="85" spans="1:22" s="24" customFormat="1">
      <c r="A85" s="14"/>
      <c r="B85" s="22"/>
      <c r="C85" s="15"/>
      <c r="E85" s="16"/>
      <c r="F85" s="25"/>
      <c r="G85" s="26"/>
      <c r="H85" s="14"/>
      <c r="I85" s="23"/>
      <c r="J85" s="27"/>
      <c r="K85" s="15"/>
      <c r="L85" s="19"/>
      <c r="M85" s="15"/>
      <c r="P85" s="15"/>
      <c r="S85" s="15" t="str">
        <f>IFERROR(VLOOKUP($R85,'Suburbs-Councils'!$A$2:B901,2,FALSE),"")</f>
        <v/>
      </c>
      <c r="U85" s="105"/>
      <c r="V85" s="105"/>
    </row>
    <row r="86" spans="1:22" s="24" customFormat="1">
      <c r="A86" s="14"/>
      <c r="B86" s="22"/>
      <c r="C86" s="15"/>
      <c r="E86" s="16"/>
      <c r="F86" s="25"/>
      <c r="G86" s="26"/>
      <c r="H86" s="14"/>
      <c r="I86" s="23"/>
      <c r="J86" s="27"/>
      <c r="K86" s="15"/>
      <c r="L86" s="19"/>
      <c r="M86" s="15"/>
      <c r="P86" s="15"/>
      <c r="S86" s="15" t="str">
        <f>IFERROR(VLOOKUP($R86,'Suburbs-Councils'!$A$2:B902,2,FALSE),"")</f>
        <v/>
      </c>
      <c r="U86" s="105"/>
      <c r="V86" s="105"/>
    </row>
    <row r="87" spans="1:22" s="24" customFormat="1">
      <c r="A87" s="14"/>
      <c r="B87" s="22"/>
      <c r="C87" s="15"/>
      <c r="E87" s="16"/>
      <c r="F87" s="25"/>
      <c r="G87" s="26"/>
      <c r="H87" s="14"/>
      <c r="I87" s="23"/>
      <c r="J87" s="27"/>
      <c r="K87" s="15"/>
      <c r="L87" s="19"/>
      <c r="M87" s="15"/>
      <c r="P87" s="15"/>
      <c r="S87" s="15" t="str">
        <f>IFERROR(VLOOKUP($R87,'Suburbs-Councils'!$A$2:B903,2,FALSE),"")</f>
        <v/>
      </c>
      <c r="U87" s="105"/>
      <c r="V87" s="105"/>
    </row>
    <row r="88" spans="1:22" s="24" customFormat="1">
      <c r="A88" s="14"/>
      <c r="B88" s="22"/>
      <c r="C88" s="15"/>
      <c r="E88" s="16"/>
      <c r="F88" s="25"/>
      <c r="G88" s="26"/>
      <c r="H88" s="14"/>
      <c r="I88" s="23"/>
      <c r="J88" s="27"/>
      <c r="K88" s="15"/>
      <c r="L88" s="19"/>
      <c r="M88" s="15"/>
      <c r="P88" s="15"/>
      <c r="S88" s="15" t="str">
        <f>IFERROR(VLOOKUP($R88,'Suburbs-Councils'!$A$2:B904,2,FALSE),"")</f>
        <v/>
      </c>
      <c r="U88" s="105"/>
      <c r="V88" s="105"/>
    </row>
    <row r="89" spans="1:22" s="24" customFormat="1">
      <c r="A89" s="14"/>
      <c r="B89" s="22"/>
      <c r="C89" s="15"/>
      <c r="E89" s="16"/>
      <c r="F89" s="25"/>
      <c r="G89" s="26"/>
      <c r="H89" s="14"/>
      <c r="I89" s="23"/>
      <c r="J89" s="27"/>
      <c r="K89" s="15"/>
      <c r="L89" s="19"/>
      <c r="M89" s="15"/>
      <c r="P89" s="15"/>
      <c r="S89" s="15" t="str">
        <f>IFERROR(VLOOKUP($R89,'Suburbs-Councils'!$A$2:B905,2,FALSE),"")</f>
        <v/>
      </c>
      <c r="U89" s="105"/>
      <c r="V89" s="105"/>
    </row>
    <row r="90" spans="1:22" s="24" customFormat="1">
      <c r="A90" s="14"/>
      <c r="B90" s="22"/>
      <c r="C90" s="15"/>
      <c r="E90" s="16"/>
      <c r="F90" s="25"/>
      <c r="G90" s="26"/>
      <c r="H90" s="14"/>
      <c r="I90" s="23"/>
      <c r="J90" s="27"/>
      <c r="K90" s="15"/>
      <c r="L90" s="19"/>
      <c r="M90" s="15"/>
      <c r="P90" s="15"/>
      <c r="S90" s="15" t="str">
        <f>IFERROR(VLOOKUP($R90,'Suburbs-Councils'!$A$2:B906,2,FALSE),"")</f>
        <v/>
      </c>
      <c r="U90" s="105"/>
      <c r="V90" s="105"/>
    </row>
    <row r="91" spans="1:22" s="24" customFormat="1">
      <c r="A91" s="14"/>
      <c r="B91" s="22"/>
      <c r="C91" s="15"/>
      <c r="E91" s="16"/>
      <c r="F91" s="25"/>
      <c r="G91" s="26"/>
      <c r="H91" s="14"/>
      <c r="I91" s="23"/>
      <c r="J91" s="27"/>
      <c r="K91" s="15"/>
      <c r="L91" s="19"/>
      <c r="M91" s="15"/>
      <c r="P91" s="15"/>
      <c r="S91" s="15" t="str">
        <f>IFERROR(VLOOKUP($R91,'Suburbs-Councils'!$A$2:B907,2,FALSE),"")</f>
        <v/>
      </c>
      <c r="U91" s="105"/>
      <c r="V91" s="105"/>
    </row>
    <row r="92" spans="1:22" s="24" customFormat="1">
      <c r="A92" s="14"/>
      <c r="B92" s="22"/>
      <c r="C92" s="15"/>
      <c r="E92" s="16"/>
      <c r="F92" s="25"/>
      <c r="G92" s="26"/>
      <c r="H92" s="14"/>
      <c r="I92" s="23"/>
      <c r="J92" s="27"/>
      <c r="K92" s="15"/>
      <c r="L92" s="19"/>
      <c r="M92" s="15"/>
      <c r="P92" s="15"/>
      <c r="S92" s="15" t="str">
        <f>IFERROR(VLOOKUP($R92,'Suburbs-Councils'!$A$2:B908,2,FALSE),"")</f>
        <v/>
      </c>
      <c r="U92" s="105"/>
      <c r="V92" s="105"/>
    </row>
    <row r="93" spans="1:22" s="24" customFormat="1">
      <c r="A93" s="14"/>
      <c r="B93" s="22"/>
      <c r="C93" s="15"/>
      <c r="E93" s="16"/>
      <c r="F93" s="25"/>
      <c r="G93" s="26"/>
      <c r="H93" s="14"/>
      <c r="I93" s="23"/>
      <c r="J93" s="27"/>
      <c r="K93" s="15"/>
      <c r="L93" s="19"/>
      <c r="M93" s="15"/>
      <c r="P93" s="15"/>
      <c r="S93" s="15" t="str">
        <f>IFERROR(VLOOKUP($R93,'Suburbs-Councils'!$A$2:B909,2,FALSE),"")</f>
        <v/>
      </c>
      <c r="U93" s="105"/>
      <c r="V93" s="105"/>
    </row>
    <row r="94" spans="1:22" s="24" customFormat="1">
      <c r="A94" s="14"/>
      <c r="B94" s="22"/>
      <c r="C94" s="15"/>
      <c r="E94" s="16"/>
      <c r="F94" s="25"/>
      <c r="G94" s="26"/>
      <c r="H94" s="14"/>
      <c r="I94" s="23"/>
      <c r="J94" s="27"/>
      <c r="K94" s="15"/>
      <c r="L94" s="19"/>
      <c r="M94" s="15"/>
      <c r="P94" s="15"/>
      <c r="S94" s="15" t="str">
        <f>IFERROR(VLOOKUP($R94,'Suburbs-Councils'!$A$2:B910,2,FALSE),"")</f>
        <v/>
      </c>
      <c r="U94" s="105"/>
      <c r="V94" s="105"/>
    </row>
    <row r="95" spans="1:22" s="24" customFormat="1">
      <c r="A95" s="14"/>
      <c r="B95" s="22"/>
      <c r="C95" s="15"/>
      <c r="E95" s="16"/>
      <c r="F95" s="25"/>
      <c r="G95" s="26"/>
      <c r="H95" s="14"/>
      <c r="I95" s="23"/>
      <c r="J95" s="27"/>
      <c r="K95" s="15"/>
      <c r="L95" s="19"/>
      <c r="M95" s="15"/>
      <c r="P95" s="15"/>
      <c r="S95" s="15" t="str">
        <f>IFERROR(VLOOKUP($R95,'Suburbs-Councils'!$A$2:B911,2,FALSE),"")</f>
        <v/>
      </c>
      <c r="U95" s="105"/>
      <c r="V95" s="105"/>
    </row>
    <row r="96" spans="1:22" s="24" customFormat="1">
      <c r="A96" s="14"/>
      <c r="B96" s="22"/>
      <c r="C96" s="15"/>
      <c r="E96" s="16"/>
      <c r="F96" s="25"/>
      <c r="G96" s="26"/>
      <c r="H96" s="14"/>
      <c r="I96" s="23"/>
      <c r="J96" s="27"/>
      <c r="K96" s="15"/>
      <c r="L96" s="19"/>
      <c r="M96" s="15"/>
      <c r="P96" s="15"/>
      <c r="S96" s="15" t="str">
        <f>IFERROR(VLOOKUP($R96,'Suburbs-Councils'!$A$2:B912,2,FALSE),"")</f>
        <v/>
      </c>
      <c r="U96" s="105"/>
      <c r="V96" s="105"/>
    </row>
    <row r="97" spans="1:22" s="24" customFormat="1">
      <c r="A97" s="14"/>
      <c r="B97" s="22"/>
      <c r="C97" s="15"/>
      <c r="E97" s="16"/>
      <c r="F97" s="25"/>
      <c r="G97" s="26"/>
      <c r="H97" s="14"/>
      <c r="I97" s="23"/>
      <c r="J97" s="27"/>
      <c r="K97" s="15"/>
      <c r="L97" s="19"/>
      <c r="M97" s="15"/>
      <c r="P97" s="15"/>
      <c r="S97" s="15" t="str">
        <f>IFERROR(VLOOKUP($R97,'Suburbs-Councils'!$A$2:B913,2,FALSE),"")</f>
        <v/>
      </c>
      <c r="U97" s="105"/>
      <c r="V97" s="105"/>
    </row>
    <row r="98" spans="1:22" s="24" customFormat="1">
      <c r="A98" s="14"/>
      <c r="B98" s="22"/>
      <c r="C98" s="15"/>
      <c r="E98" s="16"/>
      <c r="F98" s="25"/>
      <c r="G98" s="26"/>
      <c r="H98" s="14"/>
      <c r="I98" s="23"/>
      <c r="J98" s="27"/>
      <c r="K98" s="15"/>
      <c r="L98" s="19"/>
      <c r="M98" s="15"/>
      <c r="P98" s="15"/>
      <c r="S98" s="15" t="str">
        <f>IFERROR(VLOOKUP($R98,'Suburbs-Councils'!$A$2:B914,2,FALSE),"")</f>
        <v/>
      </c>
      <c r="U98" s="105"/>
      <c r="V98" s="105"/>
    </row>
    <row r="99" spans="1:22" s="24" customFormat="1">
      <c r="A99" s="14"/>
      <c r="B99" s="22"/>
      <c r="C99" s="15"/>
      <c r="E99" s="16"/>
      <c r="F99" s="25"/>
      <c r="G99" s="26"/>
      <c r="H99" s="14"/>
      <c r="I99" s="23"/>
      <c r="J99" s="27"/>
      <c r="K99" s="15"/>
      <c r="L99" s="19"/>
      <c r="M99" s="15"/>
      <c r="P99" s="15"/>
      <c r="S99" s="15" t="str">
        <f>IFERROR(VLOOKUP($R99,'Suburbs-Councils'!$A$2:B915,2,FALSE),"")</f>
        <v/>
      </c>
      <c r="U99" s="105"/>
      <c r="V99" s="105"/>
    </row>
    <row r="100" spans="1:22" s="24" customFormat="1">
      <c r="A100" s="14"/>
      <c r="B100" s="22"/>
      <c r="C100" s="15"/>
      <c r="E100" s="16"/>
      <c r="F100" s="25"/>
      <c r="G100" s="26"/>
      <c r="H100" s="14"/>
      <c r="I100" s="23"/>
      <c r="J100" s="27"/>
      <c r="K100" s="15"/>
      <c r="L100" s="19"/>
      <c r="M100" s="15"/>
      <c r="P100" s="15"/>
      <c r="S100" s="15" t="str">
        <f>IFERROR(VLOOKUP($R100,'Suburbs-Councils'!$A$2:B916,2,FALSE),"")</f>
        <v/>
      </c>
      <c r="U100" s="105"/>
      <c r="V100" s="105"/>
    </row>
    <row r="101" spans="1:22" s="24" customFormat="1">
      <c r="A101" s="14"/>
      <c r="B101" s="22"/>
      <c r="C101" s="15"/>
      <c r="E101" s="16"/>
      <c r="F101" s="25"/>
      <c r="G101" s="26"/>
      <c r="H101" s="14"/>
      <c r="I101" s="23"/>
      <c r="J101" s="27"/>
      <c r="K101" s="15"/>
      <c r="L101" s="19"/>
      <c r="M101" s="15"/>
      <c r="P101" s="15"/>
      <c r="S101" s="15" t="str">
        <f>IFERROR(VLOOKUP($R101,'Suburbs-Councils'!$A$2:B917,2,FALSE),"")</f>
        <v/>
      </c>
      <c r="U101" s="105"/>
      <c r="V101" s="105"/>
    </row>
    <row r="102" spans="1:22" s="24" customFormat="1">
      <c r="A102" s="14"/>
      <c r="B102" s="22"/>
      <c r="C102" s="15"/>
      <c r="E102" s="16"/>
      <c r="F102" s="25"/>
      <c r="G102" s="26"/>
      <c r="H102" s="14"/>
      <c r="I102" s="23"/>
      <c r="J102" s="27"/>
      <c r="K102" s="15"/>
      <c r="L102" s="19"/>
      <c r="M102" s="15"/>
      <c r="P102" s="15"/>
      <c r="S102" s="15" t="str">
        <f>IFERROR(VLOOKUP($R102,'Suburbs-Councils'!$A$2:B918,2,FALSE),"")</f>
        <v/>
      </c>
      <c r="U102" s="105"/>
      <c r="V102" s="105"/>
    </row>
    <row r="103" spans="1:22" s="24" customFormat="1">
      <c r="A103" s="14"/>
      <c r="B103" s="22"/>
      <c r="C103" s="15"/>
      <c r="E103" s="16"/>
      <c r="F103" s="25"/>
      <c r="G103" s="26"/>
      <c r="H103" s="14"/>
      <c r="I103" s="23"/>
      <c r="J103" s="27"/>
      <c r="K103" s="15"/>
      <c r="L103" s="19"/>
      <c r="M103" s="15"/>
      <c r="P103" s="15"/>
      <c r="S103" s="15" t="str">
        <f>IFERROR(VLOOKUP($R103,'Suburbs-Councils'!$A$2:B919,2,FALSE),"")</f>
        <v/>
      </c>
      <c r="U103" s="105"/>
      <c r="V103" s="105"/>
    </row>
    <row r="104" spans="1:22" s="24" customFormat="1">
      <c r="A104" s="14"/>
      <c r="B104" s="22"/>
      <c r="C104" s="15"/>
      <c r="E104" s="16"/>
      <c r="F104" s="25"/>
      <c r="G104" s="26"/>
      <c r="H104" s="14"/>
      <c r="I104" s="23"/>
      <c r="J104" s="27"/>
      <c r="K104" s="15"/>
      <c r="L104" s="19"/>
      <c r="M104" s="15"/>
      <c r="P104" s="15"/>
      <c r="S104" s="15" t="str">
        <f>IFERROR(VLOOKUP($R104,'Suburbs-Councils'!$A$2:B920,2,FALSE),"")</f>
        <v/>
      </c>
      <c r="U104" s="105"/>
      <c r="V104" s="105"/>
    </row>
    <row r="105" spans="1:22" s="24" customFormat="1">
      <c r="A105" s="14"/>
      <c r="B105" s="22"/>
      <c r="C105" s="15"/>
      <c r="E105" s="16"/>
      <c r="F105" s="25"/>
      <c r="G105" s="26"/>
      <c r="H105" s="14"/>
      <c r="I105" s="23"/>
      <c r="J105" s="27"/>
      <c r="K105" s="15"/>
      <c r="L105" s="19"/>
      <c r="M105" s="15"/>
      <c r="P105" s="15"/>
      <c r="S105" s="15" t="str">
        <f>IFERROR(VLOOKUP($R105,'Suburbs-Councils'!$A$2:B921,2,FALSE),"")</f>
        <v/>
      </c>
      <c r="U105" s="105"/>
      <c r="V105" s="105"/>
    </row>
    <row r="106" spans="1:22" s="24" customFormat="1">
      <c r="A106" s="14"/>
      <c r="B106" s="22"/>
      <c r="C106" s="15"/>
      <c r="E106" s="16"/>
      <c r="F106" s="25"/>
      <c r="G106" s="26"/>
      <c r="H106" s="14"/>
      <c r="I106" s="23"/>
      <c r="J106" s="27"/>
      <c r="K106" s="15"/>
      <c r="L106" s="19"/>
      <c r="M106" s="15"/>
      <c r="P106" s="15"/>
      <c r="S106" s="15" t="str">
        <f>IFERROR(VLOOKUP($R106,'Suburbs-Councils'!$A$2:B922,2,FALSE),"")</f>
        <v/>
      </c>
      <c r="U106" s="105"/>
      <c r="V106" s="105"/>
    </row>
    <row r="107" spans="1:22" s="24" customFormat="1">
      <c r="A107" s="14"/>
      <c r="B107" s="22"/>
      <c r="C107" s="15"/>
      <c r="E107" s="16"/>
      <c r="F107" s="25"/>
      <c r="G107" s="26"/>
      <c r="H107" s="14"/>
      <c r="I107" s="23"/>
      <c r="J107" s="27"/>
      <c r="K107" s="15"/>
      <c r="L107" s="19"/>
      <c r="M107" s="15"/>
      <c r="P107" s="15"/>
      <c r="S107" s="15" t="str">
        <f>IFERROR(VLOOKUP($R107,'Suburbs-Councils'!$A$2:B923,2,FALSE),"")</f>
        <v/>
      </c>
      <c r="U107" s="105"/>
      <c r="V107" s="105"/>
    </row>
    <row r="108" spans="1:22" s="24" customFormat="1">
      <c r="A108" s="14"/>
      <c r="B108" s="22"/>
      <c r="C108" s="15"/>
      <c r="E108" s="16"/>
      <c r="F108" s="25"/>
      <c r="G108" s="26"/>
      <c r="H108" s="14"/>
      <c r="I108" s="23"/>
      <c r="J108" s="27"/>
      <c r="K108" s="15"/>
      <c r="L108" s="19"/>
      <c r="M108" s="15"/>
      <c r="P108" s="15"/>
      <c r="S108" s="15" t="str">
        <f>IFERROR(VLOOKUP($R108,'Suburbs-Councils'!$A$2:B924,2,FALSE),"")</f>
        <v/>
      </c>
      <c r="U108" s="105"/>
      <c r="V108" s="105"/>
    </row>
    <row r="109" spans="1:22" s="24" customFormat="1">
      <c r="A109" s="14"/>
      <c r="B109" s="22"/>
      <c r="C109" s="15"/>
      <c r="E109" s="16"/>
      <c r="F109" s="25"/>
      <c r="G109" s="26"/>
      <c r="H109" s="14"/>
      <c r="I109" s="23"/>
      <c r="J109" s="27"/>
      <c r="K109" s="15"/>
      <c r="L109" s="19"/>
      <c r="M109" s="15"/>
      <c r="P109" s="15"/>
      <c r="S109" s="15" t="str">
        <f>IFERROR(VLOOKUP($R109,'Suburbs-Councils'!$A$2:B925,2,FALSE),"")</f>
        <v/>
      </c>
      <c r="U109" s="105"/>
      <c r="V109" s="105"/>
    </row>
    <row r="110" spans="1:22" s="24" customFormat="1">
      <c r="A110" s="14"/>
      <c r="B110" s="22"/>
      <c r="C110" s="15"/>
      <c r="E110" s="16"/>
      <c r="F110" s="25"/>
      <c r="G110" s="26"/>
      <c r="H110" s="14"/>
      <c r="I110" s="23"/>
      <c r="J110" s="27"/>
      <c r="K110" s="15"/>
      <c r="L110" s="19"/>
      <c r="M110" s="15"/>
      <c r="P110" s="15"/>
      <c r="S110" s="15" t="str">
        <f>IFERROR(VLOOKUP($R110,'Suburbs-Councils'!$A$2:B926,2,FALSE),"")</f>
        <v/>
      </c>
      <c r="U110" s="105"/>
      <c r="V110" s="105"/>
    </row>
    <row r="111" spans="1:22" s="24" customFormat="1">
      <c r="A111" s="14"/>
      <c r="B111" s="22"/>
      <c r="C111" s="15"/>
      <c r="E111" s="16"/>
      <c r="F111" s="25"/>
      <c r="G111" s="26"/>
      <c r="H111" s="14"/>
      <c r="I111" s="23"/>
      <c r="J111" s="27"/>
      <c r="K111" s="15"/>
      <c r="L111" s="19"/>
      <c r="M111" s="15"/>
      <c r="P111" s="15"/>
      <c r="S111" s="15" t="str">
        <f>IFERROR(VLOOKUP($R111,'Suburbs-Councils'!$A$2:B927,2,FALSE),"")</f>
        <v/>
      </c>
      <c r="U111" s="105"/>
      <c r="V111" s="105"/>
    </row>
    <row r="112" spans="1:22" s="24" customFormat="1">
      <c r="A112" s="14"/>
      <c r="B112" s="22"/>
      <c r="C112" s="15"/>
      <c r="E112" s="16"/>
      <c r="F112" s="25"/>
      <c r="G112" s="26"/>
      <c r="H112" s="14"/>
      <c r="I112" s="23"/>
      <c r="J112" s="27"/>
      <c r="K112" s="15"/>
      <c r="L112" s="19"/>
      <c r="M112" s="15"/>
      <c r="P112" s="15"/>
      <c r="S112" s="15" t="str">
        <f>IFERROR(VLOOKUP($R112,'Suburbs-Councils'!$A$2:B928,2,FALSE),"")</f>
        <v/>
      </c>
      <c r="U112" s="105"/>
      <c r="V112" s="105"/>
    </row>
    <row r="113" spans="1:22" s="24" customFormat="1">
      <c r="A113" s="14"/>
      <c r="B113" s="22"/>
      <c r="C113" s="15"/>
      <c r="E113" s="16"/>
      <c r="F113" s="25"/>
      <c r="G113" s="26"/>
      <c r="H113" s="14"/>
      <c r="I113" s="23"/>
      <c r="J113" s="27"/>
      <c r="K113" s="15"/>
      <c r="L113" s="19"/>
      <c r="M113" s="15"/>
      <c r="P113" s="15"/>
      <c r="S113" s="15" t="str">
        <f>IFERROR(VLOOKUP($R113,'Suburbs-Councils'!$A$2:B929,2,FALSE),"")</f>
        <v/>
      </c>
      <c r="U113" s="105"/>
      <c r="V113" s="105"/>
    </row>
    <row r="114" spans="1:22" s="24" customFormat="1">
      <c r="A114" s="14"/>
      <c r="B114" s="22"/>
      <c r="C114" s="15"/>
      <c r="E114" s="16"/>
      <c r="F114" s="25"/>
      <c r="G114" s="26"/>
      <c r="H114" s="14"/>
      <c r="I114" s="23"/>
      <c r="J114" s="27"/>
      <c r="K114" s="15"/>
      <c r="L114" s="19"/>
      <c r="M114" s="15"/>
      <c r="P114" s="15"/>
      <c r="S114" s="15" t="str">
        <f>IFERROR(VLOOKUP($R114,'Suburbs-Councils'!$A$2:B930,2,FALSE),"")</f>
        <v/>
      </c>
      <c r="U114" s="105"/>
      <c r="V114" s="105"/>
    </row>
    <row r="115" spans="1:22" s="24" customFormat="1">
      <c r="A115" s="14"/>
      <c r="B115" s="22"/>
      <c r="C115" s="15"/>
      <c r="E115" s="16"/>
      <c r="F115" s="25"/>
      <c r="G115" s="26"/>
      <c r="H115" s="14"/>
      <c r="I115" s="23"/>
      <c r="J115" s="27"/>
      <c r="K115" s="15"/>
      <c r="L115" s="19"/>
      <c r="M115" s="15"/>
      <c r="P115" s="15"/>
      <c r="S115" s="15" t="str">
        <f>IFERROR(VLOOKUP($R115,'Suburbs-Councils'!$A$2:B931,2,FALSE),"")</f>
        <v/>
      </c>
      <c r="U115" s="105"/>
      <c r="V115" s="105"/>
    </row>
    <row r="116" spans="1:22" s="24" customFormat="1">
      <c r="A116" s="14"/>
      <c r="B116" s="22"/>
      <c r="C116" s="15"/>
      <c r="E116" s="16"/>
      <c r="F116" s="25"/>
      <c r="G116" s="26"/>
      <c r="H116" s="14"/>
      <c r="I116" s="23"/>
      <c r="J116" s="27"/>
      <c r="K116" s="15"/>
      <c r="L116" s="19"/>
      <c r="M116" s="15"/>
      <c r="P116" s="15"/>
      <c r="S116" s="15" t="str">
        <f>IFERROR(VLOOKUP($R116,'Suburbs-Councils'!$A$2:B932,2,FALSE),"")</f>
        <v/>
      </c>
      <c r="U116" s="105"/>
      <c r="V116" s="105"/>
    </row>
    <row r="117" spans="1:22" s="24" customFormat="1">
      <c r="A117" s="14"/>
      <c r="B117" s="22"/>
      <c r="C117" s="15"/>
      <c r="E117" s="16"/>
      <c r="F117" s="25"/>
      <c r="G117" s="26"/>
      <c r="H117" s="14"/>
      <c r="I117" s="23"/>
      <c r="J117" s="27"/>
      <c r="K117" s="15"/>
      <c r="L117" s="19"/>
      <c r="M117" s="15"/>
      <c r="P117" s="15"/>
      <c r="S117" s="15" t="str">
        <f>IFERROR(VLOOKUP($R117,'Suburbs-Councils'!$A$2:B933,2,FALSE),"")</f>
        <v/>
      </c>
      <c r="U117" s="105"/>
      <c r="V117" s="105"/>
    </row>
    <row r="118" spans="1:22" s="24" customFormat="1">
      <c r="A118" s="14"/>
      <c r="B118" s="22"/>
      <c r="C118" s="15"/>
      <c r="E118" s="16"/>
      <c r="F118" s="25"/>
      <c r="G118" s="26"/>
      <c r="H118" s="14"/>
      <c r="I118" s="23"/>
      <c r="J118" s="27"/>
      <c r="K118" s="15"/>
      <c r="L118" s="19"/>
      <c r="M118" s="15"/>
      <c r="P118" s="15"/>
      <c r="S118" s="15" t="str">
        <f>IFERROR(VLOOKUP($R118,'Suburbs-Councils'!$A$2:B934,2,FALSE),"")</f>
        <v/>
      </c>
      <c r="U118" s="105"/>
      <c r="V118" s="105"/>
    </row>
    <row r="119" spans="1:22" s="24" customFormat="1">
      <c r="A119" s="14"/>
      <c r="B119" s="22"/>
      <c r="C119" s="15"/>
      <c r="E119" s="16"/>
      <c r="F119" s="25"/>
      <c r="G119" s="26"/>
      <c r="H119" s="14"/>
      <c r="I119" s="23"/>
      <c r="J119" s="27"/>
      <c r="K119" s="15"/>
      <c r="L119" s="19"/>
      <c r="M119" s="15"/>
      <c r="P119" s="15"/>
      <c r="S119" s="15" t="str">
        <f>IFERROR(VLOOKUP($R119,'Suburbs-Councils'!$A$2:B935,2,FALSE),"")</f>
        <v/>
      </c>
      <c r="U119" s="105"/>
      <c r="V119" s="105"/>
    </row>
    <row r="120" spans="1:22" s="24" customFormat="1">
      <c r="A120" s="14"/>
      <c r="B120" s="22"/>
      <c r="C120" s="15"/>
      <c r="E120" s="16"/>
      <c r="F120" s="25"/>
      <c r="G120" s="26"/>
      <c r="H120" s="14"/>
      <c r="I120" s="23"/>
      <c r="J120" s="27"/>
      <c r="K120" s="15"/>
      <c r="L120" s="19"/>
      <c r="M120" s="15"/>
      <c r="P120" s="15"/>
      <c r="S120" s="15" t="str">
        <f>IFERROR(VLOOKUP($R120,'Suburbs-Councils'!$A$2:B936,2,FALSE),"")</f>
        <v/>
      </c>
      <c r="U120" s="105"/>
      <c r="V120" s="105"/>
    </row>
    <row r="121" spans="1:22" s="24" customFormat="1">
      <c r="A121" s="14"/>
      <c r="B121" s="22"/>
      <c r="C121" s="15"/>
      <c r="E121" s="16"/>
      <c r="F121" s="25"/>
      <c r="G121" s="26"/>
      <c r="H121" s="14"/>
      <c r="I121" s="23"/>
      <c r="J121" s="27"/>
      <c r="K121" s="15"/>
      <c r="L121" s="19"/>
      <c r="M121" s="15"/>
      <c r="P121" s="15"/>
      <c r="S121" s="15" t="str">
        <f>IFERROR(VLOOKUP($R121,'Suburbs-Councils'!$A$2:B937,2,FALSE),"")</f>
        <v/>
      </c>
      <c r="U121" s="105"/>
      <c r="V121" s="105"/>
    </row>
    <row r="122" spans="1:22" s="24" customFormat="1">
      <c r="A122" s="14"/>
      <c r="B122" s="22"/>
      <c r="C122" s="15"/>
      <c r="E122" s="16"/>
      <c r="F122" s="25"/>
      <c r="G122" s="26"/>
      <c r="H122" s="14"/>
      <c r="I122" s="23"/>
      <c r="J122" s="27"/>
      <c r="K122" s="15"/>
      <c r="L122" s="19"/>
      <c r="M122" s="15"/>
      <c r="P122" s="15"/>
      <c r="S122" s="15" t="str">
        <f>IFERROR(VLOOKUP($R122,'Suburbs-Councils'!$A$2:B938,2,FALSE),"")</f>
        <v/>
      </c>
      <c r="U122" s="105"/>
      <c r="V122" s="105"/>
    </row>
    <row r="123" spans="1:22" s="24" customFormat="1">
      <c r="A123" s="14"/>
      <c r="B123" s="22"/>
      <c r="C123" s="15"/>
      <c r="E123" s="16"/>
      <c r="F123" s="25"/>
      <c r="G123" s="26"/>
      <c r="H123" s="14"/>
      <c r="I123" s="23"/>
      <c r="J123" s="27"/>
      <c r="K123" s="15"/>
      <c r="L123" s="19"/>
      <c r="M123" s="15"/>
      <c r="P123" s="15"/>
      <c r="S123" s="15" t="str">
        <f>IFERROR(VLOOKUP($R123,'Suburbs-Councils'!$A$2:B939,2,FALSE),"")</f>
        <v/>
      </c>
      <c r="U123" s="105"/>
      <c r="V123" s="105"/>
    </row>
    <row r="124" spans="1:22" s="24" customFormat="1">
      <c r="A124" s="14"/>
      <c r="B124" s="22"/>
      <c r="C124" s="15"/>
      <c r="E124" s="16"/>
      <c r="F124" s="25"/>
      <c r="G124" s="26"/>
      <c r="H124" s="14"/>
      <c r="I124" s="23"/>
      <c r="J124" s="27"/>
      <c r="K124" s="15"/>
      <c r="L124" s="19"/>
      <c r="M124" s="15"/>
      <c r="P124" s="15"/>
      <c r="S124" s="15" t="str">
        <f>IFERROR(VLOOKUP($R124,'Suburbs-Councils'!$A$2:B940,2,FALSE),"")</f>
        <v/>
      </c>
      <c r="U124" s="105"/>
      <c r="V124" s="105"/>
    </row>
    <row r="125" spans="1:22" s="24" customFormat="1">
      <c r="A125" s="14"/>
      <c r="B125" s="22"/>
      <c r="C125" s="15"/>
      <c r="E125" s="16"/>
      <c r="F125" s="25"/>
      <c r="G125" s="26"/>
      <c r="H125" s="14"/>
      <c r="I125" s="23"/>
      <c r="J125" s="27"/>
      <c r="K125" s="15"/>
      <c r="L125" s="19"/>
      <c r="M125" s="15"/>
      <c r="P125" s="15"/>
      <c r="S125" s="15" t="str">
        <f>IFERROR(VLOOKUP($R125,'Suburbs-Councils'!$A$2:B941,2,FALSE),"")</f>
        <v/>
      </c>
      <c r="U125" s="105"/>
      <c r="V125" s="105"/>
    </row>
    <row r="126" spans="1:22" s="24" customFormat="1">
      <c r="A126" s="14"/>
      <c r="B126" s="22"/>
      <c r="C126" s="15"/>
      <c r="E126" s="16"/>
      <c r="F126" s="25"/>
      <c r="G126" s="26"/>
      <c r="H126" s="14"/>
      <c r="I126" s="23"/>
      <c r="J126" s="27"/>
      <c r="K126" s="15"/>
      <c r="L126" s="19"/>
      <c r="M126" s="15"/>
      <c r="P126" s="15"/>
      <c r="S126" s="15" t="str">
        <f>IFERROR(VLOOKUP($R126,'Suburbs-Councils'!$A$2:B942,2,FALSE),"")</f>
        <v/>
      </c>
      <c r="U126" s="105"/>
      <c r="V126" s="105"/>
    </row>
    <row r="127" spans="1:22" s="24" customFormat="1">
      <c r="A127" s="14"/>
      <c r="B127" s="22"/>
      <c r="C127" s="15"/>
      <c r="E127" s="16"/>
      <c r="F127" s="25"/>
      <c r="G127" s="26"/>
      <c r="H127" s="14"/>
      <c r="I127" s="23"/>
      <c r="J127" s="27"/>
      <c r="K127" s="15"/>
      <c r="L127" s="19"/>
      <c r="M127" s="15"/>
      <c r="P127" s="15"/>
      <c r="S127" s="15" t="str">
        <f>IFERROR(VLOOKUP($R127,'Suburbs-Councils'!$A$2:B943,2,FALSE),"")</f>
        <v/>
      </c>
      <c r="U127" s="105"/>
      <c r="V127" s="105"/>
    </row>
    <row r="128" spans="1:22" s="24" customFormat="1">
      <c r="A128" s="14"/>
      <c r="B128" s="22"/>
      <c r="C128" s="15"/>
      <c r="E128" s="16"/>
      <c r="F128" s="25"/>
      <c r="G128" s="26"/>
      <c r="H128" s="14"/>
      <c r="I128" s="23"/>
      <c r="J128" s="27"/>
      <c r="K128" s="15"/>
      <c r="L128" s="19"/>
      <c r="M128" s="15"/>
      <c r="P128" s="15"/>
      <c r="S128" s="15" t="str">
        <f>IFERROR(VLOOKUP($R128,'Suburbs-Councils'!$A$2:B944,2,FALSE),"")</f>
        <v/>
      </c>
      <c r="U128" s="105"/>
      <c r="V128" s="105"/>
    </row>
    <row r="129" spans="1:22" s="24" customFormat="1">
      <c r="A129" s="14"/>
      <c r="B129" s="22"/>
      <c r="C129" s="15"/>
      <c r="E129" s="16"/>
      <c r="F129" s="25"/>
      <c r="G129" s="26"/>
      <c r="H129" s="14"/>
      <c r="I129" s="23"/>
      <c r="J129" s="27"/>
      <c r="K129" s="15"/>
      <c r="L129" s="19"/>
      <c r="M129" s="15"/>
      <c r="P129" s="15"/>
      <c r="S129" s="15" t="str">
        <f>IFERROR(VLOOKUP($R129,'Suburbs-Councils'!$A$2:B945,2,FALSE),"")</f>
        <v/>
      </c>
      <c r="U129" s="105"/>
      <c r="V129" s="105"/>
    </row>
    <row r="130" spans="1:22" s="24" customFormat="1">
      <c r="A130" s="14"/>
      <c r="B130" s="22"/>
      <c r="C130" s="15"/>
      <c r="E130" s="16"/>
      <c r="F130" s="25"/>
      <c r="G130" s="26"/>
      <c r="H130" s="14"/>
      <c r="I130" s="23"/>
      <c r="J130" s="27"/>
      <c r="K130" s="15"/>
      <c r="L130" s="19"/>
      <c r="M130" s="15"/>
      <c r="P130" s="15"/>
      <c r="S130" s="15" t="str">
        <f>IFERROR(VLOOKUP($R130,'Suburbs-Councils'!$A$2:B946,2,FALSE),"")</f>
        <v/>
      </c>
      <c r="U130" s="105"/>
      <c r="V130" s="105"/>
    </row>
    <row r="131" spans="1:22" s="24" customFormat="1">
      <c r="A131" s="14"/>
      <c r="B131" s="22"/>
      <c r="C131" s="15"/>
      <c r="E131" s="16"/>
      <c r="F131" s="25"/>
      <c r="G131" s="26"/>
      <c r="H131" s="14"/>
      <c r="I131" s="23"/>
      <c r="J131" s="27"/>
      <c r="K131" s="15"/>
      <c r="L131" s="19"/>
      <c r="M131" s="15"/>
      <c r="P131" s="15"/>
      <c r="S131" s="15" t="str">
        <f>IFERROR(VLOOKUP($R131,'Suburbs-Councils'!$A$2:B947,2,FALSE),"")</f>
        <v/>
      </c>
      <c r="U131" s="105"/>
      <c r="V131" s="105"/>
    </row>
    <row r="132" spans="1:22" s="24" customFormat="1">
      <c r="A132" s="14"/>
      <c r="B132" s="22"/>
      <c r="C132" s="15"/>
      <c r="E132" s="16"/>
      <c r="F132" s="25"/>
      <c r="G132" s="26"/>
      <c r="H132" s="14"/>
      <c r="I132" s="23"/>
      <c r="J132" s="27"/>
      <c r="K132" s="15"/>
      <c r="L132" s="19"/>
      <c r="M132" s="15"/>
      <c r="P132" s="15"/>
      <c r="S132" s="15" t="str">
        <f>IFERROR(VLOOKUP($R132,'Suburbs-Councils'!$A$2:B948,2,FALSE),"")</f>
        <v/>
      </c>
      <c r="U132" s="105"/>
      <c r="V132" s="105"/>
    </row>
    <row r="133" spans="1:22" s="24" customFormat="1">
      <c r="A133" s="14"/>
      <c r="B133" s="22"/>
      <c r="C133" s="15"/>
      <c r="E133" s="16"/>
      <c r="F133" s="25"/>
      <c r="G133" s="26"/>
      <c r="H133" s="14"/>
      <c r="I133" s="23"/>
      <c r="J133" s="27"/>
      <c r="K133" s="15"/>
      <c r="L133" s="19"/>
      <c r="M133" s="15"/>
      <c r="P133" s="15"/>
      <c r="S133" s="15" t="str">
        <f>IFERROR(VLOOKUP($R133,'Suburbs-Councils'!$A$2:B949,2,FALSE),"")</f>
        <v/>
      </c>
      <c r="U133" s="105"/>
      <c r="V133" s="105"/>
    </row>
    <row r="134" spans="1:22" s="24" customFormat="1">
      <c r="A134" s="14"/>
      <c r="B134" s="22"/>
      <c r="C134" s="15"/>
      <c r="E134" s="16"/>
      <c r="F134" s="25"/>
      <c r="G134" s="26"/>
      <c r="H134" s="14"/>
      <c r="I134" s="23"/>
      <c r="J134" s="27"/>
      <c r="K134" s="15"/>
      <c r="L134" s="19"/>
      <c r="M134" s="15"/>
      <c r="P134" s="15"/>
      <c r="S134" s="15" t="str">
        <f>IFERROR(VLOOKUP($R134,'Suburbs-Councils'!$A$2:B950,2,FALSE),"")</f>
        <v/>
      </c>
      <c r="U134" s="105"/>
      <c r="V134" s="105"/>
    </row>
    <row r="135" spans="1:22" s="24" customFormat="1">
      <c r="A135" s="14"/>
      <c r="B135" s="22"/>
      <c r="C135" s="15"/>
      <c r="E135" s="16"/>
      <c r="F135" s="25"/>
      <c r="G135" s="26"/>
      <c r="H135" s="14"/>
      <c r="I135" s="23"/>
      <c r="J135" s="27"/>
      <c r="K135" s="15"/>
      <c r="L135" s="19"/>
      <c r="M135" s="15"/>
      <c r="P135" s="15"/>
      <c r="S135" s="15" t="str">
        <f>IFERROR(VLOOKUP($R135,'Suburbs-Councils'!$A$2:B951,2,FALSE),"")</f>
        <v/>
      </c>
      <c r="U135" s="105"/>
      <c r="V135" s="105"/>
    </row>
    <row r="136" spans="1:22" s="24" customFormat="1">
      <c r="A136" s="14"/>
      <c r="B136" s="22"/>
      <c r="C136" s="15"/>
      <c r="E136" s="16"/>
      <c r="F136" s="25"/>
      <c r="G136" s="26"/>
      <c r="H136" s="14"/>
      <c r="I136" s="23"/>
      <c r="J136" s="27"/>
      <c r="K136" s="15"/>
      <c r="L136" s="19"/>
      <c r="M136" s="15"/>
      <c r="P136" s="15"/>
      <c r="S136" s="15" t="str">
        <f>IFERROR(VLOOKUP($R136,'Suburbs-Councils'!$A$2:B952,2,FALSE),"")</f>
        <v/>
      </c>
      <c r="U136" s="105"/>
      <c r="V136" s="105"/>
    </row>
    <row r="137" spans="1:22" s="24" customFormat="1">
      <c r="A137" s="14"/>
      <c r="B137" s="22"/>
      <c r="C137" s="15"/>
      <c r="E137" s="16"/>
      <c r="F137" s="25"/>
      <c r="G137" s="26"/>
      <c r="H137" s="14"/>
      <c r="I137" s="23"/>
      <c r="J137" s="27"/>
      <c r="K137" s="15"/>
      <c r="L137" s="19"/>
      <c r="M137" s="15"/>
      <c r="P137" s="15"/>
      <c r="S137" s="15" t="str">
        <f>IFERROR(VLOOKUP($R137,'Suburbs-Councils'!$A$2:B953,2,FALSE),"")</f>
        <v/>
      </c>
      <c r="U137" s="105"/>
      <c r="V137" s="105"/>
    </row>
    <row r="138" spans="1:22" s="24" customFormat="1">
      <c r="A138" s="14"/>
      <c r="B138" s="22"/>
      <c r="C138" s="15"/>
      <c r="E138" s="16"/>
      <c r="F138" s="25"/>
      <c r="G138" s="26"/>
      <c r="H138" s="14"/>
      <c r="I138" s="23"/>
      <c r="J138" s="27"/>
      <c r="K138" s="15"/>
      <c r="L138" s="19"/>
      <c r="M138" s="15"/>
      <c r="P138" s="15"/>
      <c r="S138" s="15" t="str">
        <f>IFERROR(VLOOKUP($R138,'Suburbs-Councils'!$A$2:B954,2,FALSE),"")</f>
        <v/>
      </c>
      <c r="U138" s="105"/>
      <c r="V138" s="105"/>
    </row>
    <row r="139" spans="1:22" s="24" customFormat="1">
      <c r="A139" s="14"/>
      <c r="B139" s="22"/>
      <c r="C139" s="15"/>
      <c r="E139" s="16"/>
      <c r="F139" s="25"/>
      <c r="G139" s="26"/>
      <c r="H139" s="14"/>
      <c r="I139" s="23"/>
      <c r="J139" s="27"/>
      <c r="K139" s="15"/>
      <c r="L139" s="19"/>
      <c r="M139" s="15"/>
      <c r="P139" s="15"/>
      <c r="S139" s="15" t="str">
        <f>IFERROR(VLOOKUP($R139,'Suburbs-Councils'!$A$2:B955,2,FALSE),"")</f>
        <v/>
      </c>
      <c r="U139" s="105"/>
      <c r="V139" s="105"/>
    </row>
    <row r="140" spans="1:22" s="24" customFormat="1">
      <c r="A140" s="14"/>
      <c r="B140" s="22"/>
      <c r="C140" s="15"/>
      <c r="E140" s="16"/>
      <c r="F140" s="25"/>
      <c r="G140" s="26"/>
      <c r="H140" s="14"/>
      <c r="I140" s="23"/>
      <c r="J140" s="27"/>
      <c r="K140" s="15"/>
      <c r="L140" s="19"/>
      <c r="M140" s="15"/>
      <c r="P140" s="15"/>
      <c r="S140" s="15" t="str">
        <f>IFERROR(VLOOKUP($R140,'Suburbs-Councils'!$A$2:B956,2,FALSE),"")</f>
        <v/>
      </c>
      <c r="U140" s="105"/>
      <c r="V140" s="105"/>
    </row>
    <row r="141" spans="1:22" s="24" customFormat="1">
      <c r="A141" s="14"/>
      <c r="B141" s="22"/>
      <c r="C141" s="15"/>
      <c r="E141" s="16"/>
      <c r="F141" s="25"/>
      <c r="G141" s="26"/>
      <c r="H141" s="14"/>
      <c r="I141" s="23"/>
      <c r="J141" s="27"/>
      <c r="K141" s="15"/>
      <c r="L141" s="19"/>
      <c r="M141" s="15"/>
      <c r="P141" s="15"/>
      <c r="S141" s="15" t="str">
        <f>IFERROR(VLOOKUP($R141,'Suburbs-Councils'!$A$2:B957,2,FALSE),"")</f>
        <v/>
      </c>
      <c r="U141" s="105"/>
      <c r="V141" s="105"/>
    </row>
    <row r="142" spans="1:22" s="24" customFormat="1">
      <c r="A142" s="14"/>
      <c r="B142" s="22"/>
      <c r="C142" s="15"/>
      <c r="E142" s="16"/>
      <c r="F142" s="25"/>
      <c r="G142" s="26"/>
      <c r="H142" s="14"/>
      <c r="I142" s="23"/>
      <c r="J142" s="27"/>
      <c r="K142" s="15"/>
      <c r="L142" s="19"/>
      <c r="M142" s="15"/>
      <c r="P142" s="15"/>
      <c r="S142" s="15" t="str">
        <f>IFERROR(VLOOKUP($R142,'Suburbs-Councils'!$A$2:B958,2,FALSE),"")</f>
        <v/>
      </c>
      <c r="U142" s="105"/>
      <c r="V142" s="105"/>
    </row>
    <row r="143" spans="1:22" s="24" customFormat="1">
      <c r="A143" s="14"/>
      <c r="B143" s="22"/>
      <c r="C143" s="15"/>
      <c r="E143" s="16"/>
      <c r="F143" s="25"/>
      <c r="G143" s="26"/>
      <c r="H143" s="14"/>
      <c r="I143" s="23"/>
      <c r="J143" s="27"/>
      <c r="K143" s="15"/>
      <c r="L143" s="19"/>
      <c r="M143" s="15"/>
      <c r="P143" s="15"/>
      <c r="S143" s="15" t="str">
        <f>IFERROR(VLOOKUP($R143,'Suburbs-Councils'!$A$2:B959,2,FALSE),"")</f>
        <v/>
      </c>
      <c r="U143" s="105"/>
      <c r="V143" s="105"/>
    </row>
    <row r="144" spans="1:22" s="24" customFormat="1">
      <c r="A144" s="14"/>
      <c r="B144" s="22"/>
      <c r="C144" s="15"/>
      <c r="E144" s="16"/>
      <c r="F144" s="25"/>
      <c r="G144" s="26"/>
      <c r="H144" s="14"/>
      <c r="I144" s="23"/>
      <c r="J144" s="27"/>
      <c r="K144" s="15"/>
      <c r="L144" s="19"/>
      <c r="M144" s="15"/>
      <c r="P144" s="15"/>
      <c r="S144" s="15" t="str">
        <f>IFERROR(VLOOKUP($R144,'Suburbs-Councils'!$A$2:B960,2,FALSE),"")</f>
        <v/>
      </c>
      <c r="U144" s="105"/>
      <c r="V144" s="105"/>
    </row>
    <row r="145" spans="1:22" s="24" customFormat="1">
      <c r="A145" s="14"/>
      <c r="B145" s="22"/>
      <c r="C145" s="15"/>
      <c r="E145" s="16"/>
      <c r="F145" s="25"/>
      <c r="G145" s="26"/>
      <c r="H145" s="14"/>
      <c r="I145" s="23"/>
      <c r="J145" s="27"/>
      <c r="K145" s="15"/>
      <c r="L145" s="19"/>
      <c r="M145" s="15"/>
      <c r="P145" s="15"/>
      <c r="S145" s="15" t="str">
        <f>IFERROR(VLOOKUP($R145,'Suburbs-Councils'!$A$2:B961,2,FALSE),"")</f>
        <v/>
      </c>
      <c r="U145" s="105"/>
      <c r="V145" s="105"/>
    </row>
    <row r="146" spans="1:22" s="24" customFormat="1">
      <c r="A146" s="14"/>
      <c r="B146" s="22"/>
      <c r="C146" s="15"/>
      <c r="E146" s="16"/>
      <c r="F146" s="25"/>
      <c r="G146" s="26"/>
      <c r="H146" s="14"/>
      <c r="I146" s="23"/>
      <c r="J146" s="27"/>
      <c r="K146" s="15"/>
      <c r="L146" s="19"/>
      <c r="M146" s="15"/>
      <c r="P146" s="15"/>
      <c r="S146" s="15" t="str">
        <f>IFERROR(VLOOKUP($R146,'Suburbs-Councils'!$A$2:B962,2,FALSE),"")</f>
        <v/>
      </c>
      <c r="U146" s="105"/>
      <c r="V146" s="105"/>
    </row>
    <row r="147" spans="1:22" s="24" customFormat="1">
      <c r="A147" s="14"/>
      <c r="B147" s="22"/>
      <c r="C147" s="15"/>
      <c r="E147" s="16"/>
      <c r="F147" s="25"/>
      <c r="G147" s="26"/>
      <c r="H147" s="14"/>
      <c r="I147" s="23"/>
      <c r="J147" s="27"/>
      <c r="K147" s="15"/>
      <c r="L147" s="19"/>
      <c r="M147" s="15"/>
      <c r="P147" s="15"/>
      <c r="S147" s="15" t="str">
        <f>IFERROR(VLOOKUP($R147,'Suburbs-Councils'!$A$2:B963,2,FALSE),"")</f>
        <v/>
      </c>
      <c r="U147" s="105"/>
      <c r="V147" s="105"/>
    </row>
    <row r="148" spans="1:22" s="24" customFormat="1">
      <c r="A148" s="14"/>
      <c r="B148" s="22"/>
      <c r="C148" s="15"/>
      <c r="E148" s="16"/>
      <c r="F148" s="25"/>
      <c r="G148" s="26"/>
      <c r="H148" s="14"/>
      <c r="I148" s="23"/>
      <c r="J148" s="27"/>
      <c r="K148" s="15"/>
      <c r="L148" s="19"/>
      <c r="M148" s="15"/>
      <c r="P148" s="15"/>
      <c r="S148" s="15" t="str">
        <f>IFERROR(VLOOKUP($R148,'Suburbs-Councils'!$A$2:B964,2,FALSE),"")</f>
        <v/>
      </c>
      <c r="U148" s="105"/>
      <c r="V148" s="105"/>
    </row>
    <row r="149" spans="1:22" s="24" customFormat="1">
      <c r="A149" s="14"/>
      <c r="B149" s="22"/>
      <c r="C149" s="15"/>
      <c r="E149" s="16"/>
      <c r="F149" s="25"/>
      <c r="G149" s="26"/>
      <c r="H149" s="14"/>
      <c r="I149" s="23"/>
      <c r="J149" s="27"/>
      <c r="K149" s="15"/>
      <c r="L149" s="19"/>
      <c r="M149" s="15"/>
      <c r="P149" s="15"/>
      <c r="S149" s="15" t="str">
        <f>IFERROR(VLOOKUP($R149,'Suburbs-Councils'!$A$2:B965,2,FALSE),"")</f>
        <v/>
      </c>
      <c r="U149" s="105"/>
      <c r="V149" s="105"/>
    </row>
    <row r="150" spans="1:22" s="24" customFormat="1">
      <c r="A150" s="14"/>
      <c r="B150" s="22"/>
      <c r="C150" s="15"/>
      <c r="E150" s="16"/>
      <c r="F150" s="25"/>
      <c r="G150" s="26"/>
      <c r="H150" s="14"/>
      <c r="I150" s="23"/>
      <c r="J150" s="27"/>
      <c r="K150" s="15"/>
      <c r="L150" s="19"/>
      <c r="M150" s="15"/>
      <c r="P150" s="15"/>
      <c r="S150" s="15" t="str">
        <f>IFERROR(VLOOKUP($R150,'Suburbs-Councils'!$A$2:B966,2,FALSE),"")</f>
        <v/>
      </c>
      <c r="U150" s="105"/>
      <c r="V150" s="105"/>
    </row>
    <row r="151" spans="1:22" s="24" customFormat="1">
      <c r="A151" s="14"/>
      <c r="B151" s="22"/>
      <c r="C151" s="15"/>
      <c r="E151" s="16"/>
      <c r="F151" s="25"/>
      <c r="G151" s="26"/>
      <c r="H151" s="14"/>
      <c r="I151" s="23"/>
      <c r="J151" s="27"/>
      <c r="K151" s="15"/>
      <c r="L151" s="19"/>
      <c r="M151" s="15"/>
      <c r="P151" s="15"/>
      <c r="S151" s="15" t="str">
        <f>IFERROR(VLOOKUP($R151,'Suburbs-Councils'!$A$2:B967,2,FALSE),"")</f>
        <v/>
      </c>
      <c r="U151" s="105"/>
      <c r="V151" s="105"/>
    </row>
    <row r="152" spans="1:22" s="24" customFormat="1">
      <c r="A152" s="14"/>
      <c r="B152" s="22"/>
      <c r="C152" s="15"/>
      <c r="E152" s="16"/>
      <c r="F152" s="25"/>
      <c r="G152" s="26"/>
      <c r="H152" s="14"/>
      <c r="I152" s="23"/>
      <c r="J152" s="27"/>
      <c r="K152" s="15"/>
      <c r="L152" s="19"/>
      <c r="M152" s="15"/>
      <c r="P152" s="15"/>
      <c r="S152" s="15" t="str">
        <f>IFERROR(VLOOKUP($R152,'Suburbs-Councils'!$A$2:B968,2,FALSE),"")</f>
        <v/>
      </c>
      <c r="U152" s="105"/>
      <c r="V152" s="105"/>
    </row>
    <row r="153" spans="1:22" s="24" customFormat="1">
      <c r="A153" s="14"/>
      <c r="B153" s="22"/>
      <c r="C153" s="15"/>
      <c r="E153" s="16"/>
      <c r="F153" s="25"/>
      <c r="G153" s="26"/>
      <c r="H153" s="14"/>
      <c r="I153" s="23"/>
      <c r="J153" s="27"/>
      <c r="K153" s="15"/>
      <c r="L153" s="19"/>
      <c r="M153" s="15"/>
      <c r="P153" s="15"/>
      <c r="S153" s="15" t="str">
        <f>IFERROR(VLOOKUP($R153,'Suburbs-Councils'!$A$2:B969,2,FALSE),"")</f>
        <v/>
      </c>
      <c r="U153" s="105"/>
      <c r="V153" s="105"/>
    </row>
    <row r="154" spans="1:22" s="24" customFormat="1">
      <c r="A154" s="14"/>
      <c r="B154" s="22"/>
      <c r="C154" s="15"/>
      <c r="E154" s="16"/>
      <c r="F154" s="25"/>
      <c r="G154" s="26"/>
      <c r="H154" s="14"/>
      <c r="I154" s="23"/>
      <c r="J154" s="27"/>
      <c r="K154" s="15"/>
      <c r="L154" s="19"/>
      <c r="M154" s="15"/>
      <c r="P154" s="15"/>
      <c r="S154" s="15" t="str">
        <f>IFERROR(VLOOKUP($R154,'Suburbs-Councils'!$A$2:B970,2,FALSE),"")</f>
        <v/>
      </c>
      <c r="U154" s="105"/>
      <c r="V154" s="105"/>
    </row>
    <row r="155" spans="1:22" s="24" customFormat="1">
      <c r="A155" s="14"/>
      <c r="B155" s="22"/>
      <c r="C155" s="15"/>
      <c r="E155" s="16"/>
      <c r="F155" s="25"/>
      <c r="G155" s="26"/>
      <c r="H155" s="14"/>
      <c r="I155" s="23"/>
      <c r="J155" s="27"/>
      <c r="K155" s="15"/>
      <c r="L155" s="19"/>
      <c r="M155" s="15"/>
      <c r="P155" s="15"/>
      <c r="S155" s="15" t="str">
        <f>IFERROR(VLOOKUP($R155,'Suburbs-Councils'!$A$2:B971,2,FALSE),"")</f>
        <v/>
      </c>
      <c r="U155" s="105"/>
      <c r="V155" s="105"/>
    </row>
    <row r="156" spans="1:22" s="24" customFormat="1">
      <c r="A156" s="14"/>
      <c r="B156" s="22"/>
      <c r="C156" s="15"/>
      <c r="E156" s="16"/>
      <c r="F156" s="25"/>
      <c r="G156" s="26"/>
      <c r="H156" s="14"/>
      <c r="I156" s="23"/>
      <c r="J156" s="27"/>
      <c r="K156" s="15"/>
      <c r="L156" s="19"/>
      <c r="M156" s="15"/>
      <c r="P156" s="15"/>
      <c r="S156" s="15" t="str">
        <f>IFERROR(VLOOKUP($R156,'Suburbs-Councils'!$A$2:B972,2,FALSE),"")</f>
        <v/>
      </c>
      <c r="U156" s="105"/>
      <c r="V156" s="105"/>
    </row>
    <row r="157" spans="1:22" s="24" customFormat="1">
      <c r="A157" s="14"/>
      <c r="B157" s="22"/>
      <c r="C157" s="15"/>
      <c r="E157" s="16"/>
      <c r="F157" s="25"/>
      <c r="G157" s="26"/>
      <c r="H157" s="14"/>
      <c r="I157" s="23"/>
      <c r="J157" s="27"/>
      <c r="K157" s="15"/>
      <c r="L157" s="19"/>
      <c r="M157" s="15"/>
      <c r="P157" s="15"/>
      <c r="S157" s="15" t="str">
        <f>IFERROR(VLOOKUP($R157,'Suburbs-Councils'!$A$2:B973,2,FALSE),"")</f>
        <v/>
      </c>
      <c r="U157" s="105"/>
      <c r="V157" s="105"/>
    </row>
    <row r="158" spans="1:22" s="24" customFormat="1">
      <c r="A158" s="14"/>
      <c r="B158" s="22"/>
      <c r="C158" s="15"/>
      <c r="E158" s="16"/>
      <c r="F158" s="25"/>
      <c r="G158" s="26"/>
      <c r="H158" s="14"/>
      <c r="I158" s="23"/>
      <c r="J158" s="27"/>
      <c r="K158" s="15"/>
      <c r="L158" s="19"/>
      <c r="M158" s="15"/>
      <c r="P158" s="15"/>
      <c r="S158" s="15" t="str">
        <f>IFERROR(VLOOKUP($R158,'Suburbs-Councils'!$A$2:B974,2,FALSE),"")</f>
        <v/>
      </c>
      <c r="U158" s="105"/>
      <c r="V158" s="105"/>
    </row>
    <row r="159" spans="1:22" s="24" customFormat="1">
      <c r="A159" s="14"/>
      <c r="B159" s="22"/>
      <c r="C159" s="15"/>
      <c r="E159" s="16"/>
      <c r="F159" s="25"/>
      <c r="G159" s="26"/>
      <c r="H159" s="14"/>
      <c r="I159" s="23"/>
      <c r="J159" s="27"/>
      <c r="K159" s="15"/>
      <c r="L159" s="19"/>
      <c r="M159" s="15"/>
      <c r="P159" s="15"/>
      <c r="S159" s="15" t="str">
        <f>IFERROR(VLOOKUP($R159,'Suburbs-Councils'!$A$2:B975,2,FALSE),"")</f>
        <v/>
      </c>
      <c r="U159" s="105"/>
      <c r="V159" s="105"/>
    </row>
    <row r="160" spans="1:22" s="24" customFormat="1">
      <c r="A160" s="14"/>
      <c r="B160" s="22"/>
      <c r="C160" s="15"/>
      <c r="E160" s="16"/>
      <c r="F160" s="25"/>
      <c r="G160" s="26"/>
      <c r="H160" s="14"/>
      <c r="I160" s="23"/>
      <c r="J160" s="27"/>
      <c r="K160" s="15"/>
      <c r="L160" s="19"/>
      <c r="M160" s="15"/>
      <c r="P160" s="15"/>
      <c r="S160" s="15" t="str">
        <f>IFERROR(VLOOKUP($R160,'Suburbs-Councils'!$A$2:B976,2,FALSE),"")</f>
        <v/>
      </c>
      <c r="U160" s="105"/>
      <c r="V160" s="105"/>
    </row>
    <row r="161" spans="1:22" s="24" customFormat="1">
      <c r="A161" s="14"/>
      <c r="B161" s="22"/>
      <c r="C161" s="15"/>
      <c r="E161" s="16"/>
      <c r="F161" s="25"/>
      <c r="G161" s="26"/>
      <c r="H161" s="14"/>
      <c r="I161" s="23"/>
      <c r="J161" s="27"/>
      <c r="K161" s="15"/>
      <c r="L161" s="19"/>
      <c r="M161" s="15"/>
      <c r="P161" s="15"/>
      <c r="S161" s="15" t="str">
        <f>IFERROR(VLOOKUP($R161,'Suburbs-Councils'!$A$2:B977,2,FALSE),"")</f>
        <v/>
      </c>
      <c r="U161" s="105"/>
      <c r="V161" s="105"/>
    </row>
    <row r="162" spans="1:22" s="24" customFormat="1">
      <c r="A162" s="14"/>
      <c r="B162" s="22"/>
      <c r="C162" s="15"/>
      <c r="E162" s="16"/>
      <c r="F162" s="25"/>
      <c r="G162" s="26"/>
      <c r="H162" s="14"/>
      <c r="I162" s="23"/>
      <c r="J162" s="27"/>
      <c r="K162" s="15"/>
      <c r="L162" s="19"/>
      <c r="M162" s="15"/>
      <c r="P162" s="15"/>
      <c r="S162" s="15" t="str">
        <f>IFERROR(VLOOKUP($R162,'Suburbs-Councils'!$A$2:B978,2,FALSE),"")</f>
        <v/>
      </c>
      <c r="U162" s="105"/>
      <c r="V162" s="105"/>
    </row>
    <row r="163" spans="1:22" s="24" customFormat="1">
      <c r="A163" s="14"/>
      <c r="B163" s="22"/>
      <c r="C163" s="15"/>
      <c r="E163" s="16"/>
      <c r="F163" s="25"/>
      <c r="G163" s="26"/>
      <c r="H163" s="14"/>
      <c r="I163" s="23"/>
      <c r="J163" s="27"/>
      <c r="K163" s="15"/>
      <c r="L163" s="19"/>
      <c r="M163" s="15"/>
      <c r="P163" s="15"/>
      <c r="S163" s="15" t="str">
        <f>IFERROR(VLOOKUP($R163,'Suburbs-Councils'!$A$2:B979,2,FALSE),"")</f>
        <v/>
      </c>
      <c r="U163" s="105"/>
      <c r="V163" s="105"/>
    </row>
    <row r="164" spans="1:22" s="24" customFormat="1">
      <c r="A164" s="14"/>
      <c r="B164" s="22"/>
      <c r="C164" s="15"/>
      <c r="E164" s="16"/>
      <c r="F164" s="25"/>
      <c r="G164" s="26"/>
      <c r="H164" s="14"/>
      <c r="I164" s="23"/>
      <c r="J164" s="27"/>
      <c r="K164" s="15"/>
      <c r="L164" s="19"/>
      <c r="M164" s="15"/>
      <c r="P164" s="15"/>
      <c r="S164" s="15" t="str">
        <f>IFERROR(VLOOKUP($R164,'Suburbs-Councils'!$A$2:B980,2,FALSE),"")</f>
        <v/>
      </c>
      <c r="U164" s="105"/>
      <c r="V164" s="105"/>
    </row>
    <row r="165" spans="1:22" s="24" customFormat="1">
      <c r="A165" s="14"/>
      <c r="B165" s="22"/>
      <c r="C165" s="15"/>
      <c r="E165" s="16"/>
      <c r="F165" s="25"/>
      <c r="G165" s="26"/>
      <c r="H165" s="14"/>
      <c r="I165" s="23"/>
      <c r="J165" s="27"/>
      <c r="K165" s="15"/>
      <c r="L165" s="19"/>
      <c r="M165" s="15"/>
      <c r="P165" s="15"/>
      <c r="S165" s="15" t="str">
        <f>IFERROR(VLOOKUP($R165,'Suburbs-Councils'!$A$2:B981,2,FALSE),"")</f>
        <v/>
      </c>
      <c r="U165" s="105"/>
      <c r="V165" s="105"/>
    </row>
    <row r="166" spans="1:22" s="24" customFormat="1">
      <c r="A166" s="14"/>
      <c r="B166" s="22"/>
      <c r="C166" s="15"/>
      <c r="E166" s="16"/>
      <c r="F166" s="25"/>
      <c r="G166" s="26"/>
      <c r="H166" s="14"/>
      <c r="I166" s="23"/>
      <c r="J166" s="27"/>
      <c r="K166" s="15"/>
      <c r="L166" s="19"/>
      <c r="M166" s="15"/>
      <c r="P166" s="15"/>
      <c r="S166" s="15" t="str">
        <f>IFERROR(VLOOKUP($R166,'Suburbs-Councils'!$A$2:B982,2,FALSE),"")</f>
        <v/>
      </c>
      <c r="U166" s="105"/>
      <c r="V166" s="105"/>
    </row>
    <row r="167" spans="1:22" s="24" customFormat="1">
      <c r="A167" s="14"/>
      <c r="B167" s="22"/>
      <c r="C167" s="15"/>
      <c r="E167" s="16"/>
      <c r="F167" s="25"/>
      <c r="G167" s="26"/>
      <c r="H167" s="14"/>
      <c r="I167" s="23"/>
      <c r="J167" s="27"/>
      <c r="K167" s="15"/>
      <c r="L167" s="19"/>
      <c r="M167" s="15"/>
      <c r="P167" s="15"/>
      <c r="S167" s="15" t="str">
        <f>IFERROR(VLOOKUP($R167,'Suburbs-Councils'!$A$2:B983,2,FALSE),"")</f>
        <v/>
      </c>
      <c r="U167" s="105"/>
      <c r="V167" s="105"/>
    </row>
    <row r="168" spans="1:22" s="24" customFormat="1">
      <c r="A168" s="14"/>
      <c r="B168" s="22"/>
      <c r="C168" s="15"/>
      <c r="E168" s="16"/>
      <c r="F168" s="25"/>
      <c r="G168" s="26"/>
      <c r="H168" s="14"/>
      <c r="I168" s="23"/>
      <c r="J168" s="27"/>
      <c r="K168" s="15"/>
      <c r="L168" s="19"/>
      <c r="M168" s="15"/>
      <c r="P168" s="15"/>
      <c r="S168" s="15" t="str">
        <f>IFERROR(VLOOKUP($R168,'Suburbs-Councils'!$A$2:B984,2,FALSE),"")</f>
        <v/>
      </c>
      <c r="U168" s="105"/>
      <c r="V168" s="105"/>
    </row>
    <row r="169" spans="1:22" s="24" customFormat="1">
      <c r="A169" s="14"/>
      <c r="B169" s="22"/>
      <c r="C169" s="15"/>
      <c r="E169" s="16"/>
      <c r="F169" s="25"/>
      <c r="G169" s="26"/>
      <c r="H169" s="14"/>
      <c r="I169" s="23"/>
      <c r="J169" s="27"/>
      <c r="K169" s="15"/>
      <c r="L169" s="19"/>
      <c r="M169" s="15"/>
      <c r="P169" s="15"/>
      <c r="S169" s="15" t="str">
        <f>IFERROR(VLOOKUP($R169,'Suburbs-Councils'!$A$2:B985,2,FALSE),"")</f>
        <v/>
      </c>
      <c r="U169" s="105"/>
      <c r="V169" s="105"/>
    </row>
    <row r="170" spans="1:22" s="24" customFormat="1">
      <c r="A170" s="14"/>
      <c r="B170" s="22"/>
      <c r="C170" s="15"/>
      <c r="E170" s="16"/>
      <c r="F170" s="25"/>
      <c r="G170" s="26"/>
      <c r="H170" s="14"/>
      <c r="I170" s="23"/>
      <c r="J170" s="27"/>
      <c r="K170" s="15"/>
      <c r="L170" s="19"/>
      <c r="M170" s="15"/>
      <c r="P170" s="15"/>
      <c r="S170" s="15" t="str">
        <f>IFERROR(VLOOKUP($R170,'Suburbs-Councils'!$A$2:B986,2,FALSE),"")</f>
        <v/>
      </c>
      <c r="U170" s="105"/>
      <c r="V170" s="105"/>
    </row>
    <row r="171" spans="1:22" s="24" customFormat="1">
      <c r="A171" s="14"/>
      <c r="B171" s="22"/>
      <c r="C171" s="15"/>
      <c r="E171" s="16"/>
      <c r="F171" s="25"/>
      <c r="G171" s="26"/>
      <c r="H171" s="14"/>
      <c r="I171" s="23"/>
      <c r="J171" s="27"/>
      <c r="K171" s="15"/>
      <c r="L171" s="19"/>
      <c r="M171" s="15"/>
      <c r="P171" s="15"/>
      <c r="S171" s="15" t="str">
        <f>IFERROR(VLOOKUP($R171,'Suburbs-Councils'!$A$2:B987,2,FALSE),"")</f>
        <v/>
      </c>
      <c r="U171" s="105"/>
      <c r="V171" s="105"/>
    </row>
    <row r="172" spans="1:22" s="24" customFormat="1">
      <c r="A172" s="14"/>
      <c r="B172" s="22"/>
      <c r="C172" s="15"/>
      <c r="E172" s="16"/>
      <c r="F172" s="25"/>
      <c r="G172" s="26"/>
      <c r="H172" s="14"/>
      <c r="I172" s="23"/>
      <c r="J172" s="27"/>
      <c r="K172" s="15"/>
      <c r="L172" s="19"/>
      <c r="M172" s="15"/>
      <c r="P172" s="15"/>
      <c r="S172" s="15" t="str">
        <f>IFERROR(VLOOKUP($R172,'Suburbs-Councils'!$A$2:B988,2,FALSE),"")</f>
        <v/>
      </c>
      <c r="U172" s="105"/>
      <c r="V172" s="105"/>
    </row>
    <row r="173" spans="1:22" s="24" customFormat="1">
      <c r="A173" s="14"/>
      <c r="B173" s="22"/>
      <c r="C173" s="15"/>
      <c r="E173" s="16"/>
      <c r="F173" s="25"/>
      <c r="G173" s="26"/>
      <c r="H173" s="14"/>
      <c r="I173" s="23"/>
      <c r="J173" s="27"/>
      <c r="K173" s="15"/>
      <c r="L173" s="19"/>
      <c r="M173" s="15"/>
      <c r="P173" s="15"/>
      <c r="S173" s="15" t="str">
        <f>IFERROR(VLOOKUP($R173,'Suburbs-Councils'!$A$2:B989,2,FALSE),"")</f>
        <v/>
      </c>
      <c r="U173" s="105"/>
      <c r="V173" s="105"/>
    </row>
    <row r="174" spans="1:22" s="24" customFormat="1">
      <c r="A174" s="14"/>
      <c r="B174" s="22"/>
      <c r="C174" s="15"/>
      <c r="E174" s="16"/>
      <c r="F174" s="25"/>
      <c r="G174" s="26"/>
      <c r="H174" s="14"/>
      <c r="I174" s="23"/>
      <c r="J174" s="27"/>
      <c r="K174" s="15"/>
      <c r="L174" s="19"/>
      <c r="M174" s="15"/>
      <c r="P174" s="15"/>
      <c r="S174" s="15" t="str">
        <f>IFERROR(VLOOKUP($R174,'Suburbs-Councils'!$A$2:B990,2,FALSE),"")</f>
        <v/>
      </c>
      <c r="U174" s="105"/>
      <c r="V174" s="105"/>
    </row>
    <row r="175" spans="1:22" s="24" customFormat="1">
      <c r="A175" s="14"/>
      <c r="B175" s="22"/>
      <c r="C175" s="15"/>
      <c r="E175" s="16"/>
      <c r="F175" s="25"/>
      <c r="G175" s="26"/>
      <c r="H175" s="14"/>
      <c r="I175" s="23"/>
      <c r="J175" s="27"/>
      <c r="K175" s="15"/>
      <c r="L175" s="19"/>
      <c r="M175" s="15"/>
      <c r="P175" s="15"/>
      <c r="S175" s="15" t="str">
        <f>IFERROR(VLOOKUP($R175,'Suburbs-Councils'!$A$2:B991,2,FALSE),"")</f>
        <v/>
      </c>
      <c r="U175" s="105"/>
      <c r="V175" s="105"/>
    </row>
    <row r="176" spans="1:22" s="24" customFormat="1">
      <c r="A176" s="14"/>
      <c r="B176" s="22"/>
      <c r="C176" s="15"/>
      <c r="E176" s="16"/>
      <c r="F176" s="25"/>
      <c r="G176" s="26"/>
      <c r="H176" s="14"/>
      <c r="I176" s="23"/>
      <c r="J176" s="27"/>
      <c r="K176" s="15"/>
      <c r="L176" s="19"/>
      <c r="M176" s="15"/>
      <c r="P176" s="15"/>
      <c r="S176" s="15" t="str">
        <f>IFERROR(VLOOKUP($R176,'Suburbs-Councils'!$A$2:B992,2,FALSE),"")</f>
        <v/>
      </c>
      <c r="U176" s="105"/>
      <c r="V176" s="105"/>
    </row>
    <row r="177" spans="1:22" s="24" customFormat="1">
      <c r="A177" s="14"/>
      <c r="B177" s="22"/>
      <c r="C177" s="15"/>
      <c r="E177" s="16"/>
      <c r="F177" s="25"/>
      <c r="G177" s="26"/>
      <c r="H177" s="14"/>
      <c r="I177" s="23"/>
      <c r="J177" s="27"/>
      <c r="K177" s="15"/>
      <c r="L177" s="19"/>
      <c r="M177" s="15"/>
      <c r="P177" s="15"/>
      <c r="S177" s="15" t="str">
        <f>IFERROR(VLOOKUP($R177,'Suburbs-Councils'!$A$2:B993,2,FALSE),"")</f>
        <v/>
      </c>
      <c r="U177" s="105"/>
      <c r="V177" s="105"/>
    </row>
    <row r="178" spans="1:22" s="24" customFormat="1">
      <c r="A178" s="14"/>
      <c r="B178" s="22"/>
      <c r="C178" s="15"/>
      <c r="E178" s="16"/>
      <c r="F178" s="25"/>
      <c r="G178" s="26"/>
      <c r="H178" s="14"/>
      <c r="I178" s="23"/>
      <c r="J178" s="27"/>
      <c r="K178" s="15"/>
      <c r="L178" s="19"/>
      <c r="M178" s="15"/>
      <c r="P178" s="15"/>
      <c r="S178" s="15" t="str">
        <f>IFERROR(VLOOKUP($R178,'Suburbs-Councils'!$A$2:B994,2,FALSE),"")</f>
        <v/>
      </c>
      <c r="U178" s="105"/>
      <c r="V178" s="105"/>
    </row>
    <row r="179" spans="1:22" s="24" customFormat="1">
      <c r="A179" s="14"/>
      <c r="B179" s="22"/>
      <c r="C179" s="15"/>
      <c r="E179" s="16"/>
      <c r="F179" s="25"/>
      <c r="G179" s="26"/>
      <c r="H179" s="14"/>
      <c r="I179" s="23"/>
      <c r="J179" s="27"/>
      <c r="K179" s="15"/>
      <c r="L179" s="19"/>
      <c r="M179" s="15"/>
      <c r="P179" s="15"/>
      <c r="S179" s="15" t="str">
        <f>IFERROR(VLOOKUP($R179,'Suburbs-Councils'!$A$2:B995,2,FALSE),"")</f>
        <v/>
      </c>
      <c r="U179" s="105"/>
      <c r="V179" s="105"/>
    </row>
    <row r="180" spans="1:22" s="24" customFormat="1">
      <c r="A180" s="14"/>
      <c r="B180" s="22"/>
      <c r="C180" s="15"/>
      <c r="E180" s="16"/>
      <c r="F180" s="25"/>
      <c r="G180" s="26"/>
      <c r="H180" s="14"/>
      <c r="I180" s="23"/>
      <c r="J180" s="27"/>
      <c r="K180" s="15"/>
      <c r="L180" s="19"/>
      <c r="M180" s="15"/>
      <c r="P180" s="15"/>
      <c r="S180" s="15" t="str">
        <f>IFERROR(VLOOKUP($R180,'Suburbs-Councils'!$A$2:B996,2,FALSE),"")</f>
        <v/>
      </c>
      <c r="U180" s="105"/>
      <c r="V180" s="105"/>
    </row>
    <row r="181" spans="1:22" s="24" customFormat="1">
      <c r="A181" s="14"/>
      <c r="B181" s="22"/>
      <c r="C181" s="15"/>
      <c r="E181" s="16"/>
      <c r="F181" s="25"/>
      <c r="G181" s="26"/>
      <c r="H181" s="14"/>
      <c r="I181" s="23"/>
      <c r="J181" s="27"/>
      <c r="K181" s="15"/>
      <c r="L181" s="19"/>
      <c r="M181" s="15"/>
      <c r="P181" s="15"/>
      <c r="S181" s="15" t="str">
        <f>IFERROR(VLOOKUP($R181,'Suburbs-Councils'!$A$2:B997,2,FALSE),"")</f>
        <v/>
      </c>
      <c r="U181" s="105"/>
      <c r="V181" s="105"/>
    </row>
    <row r="182" spans="1:22" s="24" customFormat="1">
      <c r="A182" s="14"/>
      <c r="B182" s="22"/>
      <c r="C182" s="15"/>
      <c r="E182" s="16"/>
      <c r="F182" s="25"/>
      <c r="G182" s="26"/>
      <c r="H182" s="14"/>
      <c r="I182" s="23"/>
      <c r="J182" s="27"/>
      <c r="K182" s="15"/>
      <c r="L182" s="19"/>
      <c r="M182" s="15"/>
      <c r="P182" s="15"/>
      <c r="S182" s="15" t="str">
        <f>IFERROR(VLOOKUP($R182,'Suburbs-Councils'!$A$2:B998,2,FALSE),"")</f>
        <v/>
      </c>
      <c r="U182" s="105"/>
      <c r="V182" s="105"/>
    </row>
    <row r="183" spans="1:22" s="24" customFormat="1">
      <c r="A183" s="14"/>
      <c r="B183" s="22"/>
      <c r="C183" s="15"/>
      <c r="E183" s="16"/>
      <c r="F183" s="25"/>
      <c r="G183" s="26"/>
      <c r="H183" s="14"/>
      <c r="I183" s="23"/>
      <c r="J183" s="27"/>
      <c r="K183" s="15"/>
      <c r="L183" s="19"/>
      <c r="M183" s="15"/>
      <c r="P183" s="15"/>
      <c r="S183" s="15" t="str">
        <f>IFERROR(VLOOKUP($R183,'Suburbs-Councils'!$A$2:B999,2,FALSE),"")</f>
        <v/>
      </c>
      <c r="U183" s="105"/>
      <c r="V183" s="105"/>
    </row>
    <row r="184" spans="1:22" s="24" customFormat="1">
      <c r="A184" s="14"/>
      <c r="B184" s="22"/>
      <c r="C184" s="15"/>
      <c r="E184" s="16"/>
      <c r="F184" s="25"/>
      <c r="G184" s="26"/>
      <c r="H184" s="14"/>
      <c r="I184" s="23"/>
      <c r="J184" s="27"/>
      <c r="K184" s="15"/>
      <c r="L184" s="19"/>
      <c r="M184" s="15"/>
      <c r="P184" s="15"/>
      <c r="S184" s="15" t="str">
        <f>IFERROR(VLOOKUP($R184,'Suburbs-Councils'!$A$2:B1000,2,FALSE),"")</f>
        <v/>
      </c>
      <c r="U184" s="105"/>
      <c r="V184" s="105"/>
    </row>
    <row r="185" spans="1:22" s="24" customFormat="1">
      <c r="A185" s="14"/>
      <c r="B185" s="22"/>
      <c r="C185" s="15"/>
      <c r="E185" s="16"/>
      <c r="F185" s="25"/>
      <c r="G185" s="26"/>
      <c r="H185" s="14"/>
      <c r="I185" s="23"/>
      <c r="J185" s="27"/>
      <c r="K185" s="15"/>
      <c r="L185" s="19"/>
      <c r="M185" s="15"/>
      <c r="P185" s="15"/>
      <c r="S185" s="15" t="str">
        <f>IFERROR(VLOOKUP($R185,'Suburbs-Councils'!$A$2:B1001,2,FALSE),"")</f>
        <v/>
      </c>
      <c r="U185" s="105"/>
      <c r="V185" s="105"/>
    </row>
    <row r="186" spans="1:22" s="24" customFormat="1">
      <c r="A186" s="14"/>
      <c r="B186" s="22"/>
      <c r="C186" s="15"/>
      <c r="E186" s="16"/>
      <c r="F186" s="25"/>
      <c r="G186" s="26"/>
      <c r="H186" s="14"/>
      <c r="I186" s="23"/>
      <c r="J186" s="27"/>
      <c r="K186" s="15"/>
      <c r="L186" s="19"/>
      <c r="M186" s="15"/>
      <c r="P186" s="15"/>
      <c r="S186" s="15" t="str">
        <f>IFERROR(VLOOKUP($R186,'Suburbs-Councils'!$A$2:B1002,2,FALSE),"")</f>
        <v/>
      </c>
      <c r="U186" s="105"/>
      <c r="V186" s="105"/>
    </row>
    <row r="187" spans="1:22" s="24" customFormat="1">
      <c r="A187" s="14"/>
      <c r="B187" s="22"/>
      <c r="C187" s="15"/>
      <c r="E187" s="16"/>
      <c r="F187" s="25"/>
      <c r="G187" s="26"/>
      <c r="H187" s="14"/>
      <c r="I187" s="23"/>
      <c r="J187" s="27"/>
      <c r="K187" s="15"/>
      <c r="L187" s="19"/>
      <c r="M187" s="15"/>
      <c r="P187" s="15"/>
      <c r="S187" s="15" t="str">
        <f>IFERROR(VLOOKUP($R187,'Suburbs-Councils'!$A$2:B1003,2,FALSE),"")</f>
        <v/>
      </c>
      <c r="U187" s="105"/>
      <c r="V187" s="105"/>
    </row>
    <row r="188" spans="1:22" s="24" customFormat="1">
      <c r="A188" s="14"/>
      <c r="B188" s="22"/>
      <c r="C188" s="15"/>
      <c r="E188" s="16"/>
      <c r="F188" s="25"/>
      <c r="G188" s="26"/>
      <c r="H188" s="14"/>
      <c r="I188" s="23"/>
      <c r="J188" s="27"/>
      <c r="K188" s="15"/>
      <c r="L188" s="19"/>
      <c r="M188" s="15"/>
      <c r="P188" s="15"/>
      <c r="S188" s="15" t="str">
        <f>IFERROR(VLOOKUP($R188,'Suburbs-Councils'!$A$2:B1004,2,FALSE),"")</f>
        <v/>
      </c>
      <c r="U188" s="105"/>
      <c r="V188" s="105"/>
    </row>
    <row r="189" spans="1:22" s="24" customFormat="1">
      <c r="A189" s="14"/>
      <c r="B189" s="22"/>
      <c r="C189" s="15"/>
      <c r="E189" s="16"/>
      <c r="F189" s="25"/>
      <c r="G189" s="26"/>
      <c r="H189" s="14"/>
      <c r="I189" s="23"/>
      <c r="J189" s="27"/>
      <c r="K189" s="15"/>
      <c r="L189" s="19"/>
      <c r="M189" s="15"/>
      <c r="P189" s="15"/>
      <c r="S189" s="15" t="str">
        <f>IFERROR(VLOOKUP($R189,'Suburbs-Councils'!$A$2:B1005,2,FALSE),"")</f>
        <v/>
      </c>
      <c r="U189" s="105"/>
      <c r="V189" s="105"/>
    </row>
    <row r="190" spans="1:22" s="24" customFormat="1">
      <c r="A190" s="14"/>
      <c r="B190" s="22"/>
      <c r="C190" s="15"/>
      <c r="E190" s="16"/>
      <c r="F190" s="25"/>
      <c r="G190" s="26"/>
      <c r="H190" s="14"/>
      <c r="I190" s="23"/>
      <c r="J190" s="27"/>
      <c r="K190" s="15"/>
      <c r="L190" s="19"/>
      <c r="M190" s="15"/>
      <c r="P190" s="15"/>
      <c r="S190" s="15" t="str">
        <f>IFERROR(VLOOKUP($R190,'Suburbs-Councils'!$A$2:B1006,2,FALSE),"")</f>
        <v/>
      </c>
      <c r="U190" s="105"/>
      <c r="V190" s="105"/>
    </row>
    <row r="191" spans="1:22" s="24" customFormat="1">
      <c r="A191" s="14"/>
      <c r="B191" s="22"/>
      <c r="C191" s="15"/>
      <c r="E191" s="16"/>
      <c r="F191" s="25"/>
      <c r="G191" s="26"/>
      <c r="H191" s="14"/>
      <c r="I191" s="23"/>
      <c r="J191" s="27"/>
      <c r="K191" s="15"/>
      <c r="L191" s="19"/>
      <c r="M191" s="15"/>
      <c r="P191" s="15"/>
      <c r="S191" s="15" t="str">
        <f>IFERROR(VLOOKUP($R191,'Suburbs-Councils'!$A$2:B1007,2,FALSE),"")</f>
        <v/>
      </c>
      <c r="U191" s="105"/>
      <c r="V191" s="105"/>
    </row>
    <row r="192" spans="1:22" s="24" customFormat="1">
      <c r="A192" s="14"/>
      <c r="B192" s="22"/>
      <c r="C192" s="15"/>
      <c r="E192" s="16"/>
      <c r="F192" s="25"/>
      <c r="G192" s="26"/>
      <c r="H192" s="14"/>
      <c r="I192" s="23"/>
      <c r="J192" s="27"/>
      <c r="K192" s="15"/>
      <c r="L192" s="19"/>
      <c r="M192" s="15"/>
      <c r="P192" s="15"/>
      <c r="S192" s="15" t="str">
        <f>IFERROR(VLOOKUP($R192,'Suburbs-Councils'!$A$2:B1008,2,FALSE),"")</f>
        <v/>
      </c>
      <c r="U192" s="105"/>
      <c r="V192" s="105"/>
    </row>
    <row r="193" spans="1:22" s="24" customFormat="1">
      <c r="A193" s="14"/>
      <c r="B193" s="22"/>
      <c r="C193" s="15"/>
      <c r="E193" s="16"/>
      <c r="F193" s="25"/>
      <c r="G193" s="26"/>
      <c r="H193" s="14"/>
      <c r="I193" s="23"/>
      <c r="J193" s="27"/>
      <c r="K193" s="15"/>
      <c r="L193" s="19"/>
      <c r="M193" s="15"/>
      <c r="P193" s="15"/>
      <c r="S193" s="15" t="str">
        <f>IFERROR(VLOOKUP($R193,'Suburbs-Councils'!$A$2:B1009,2,FALSE),"")</f>
        <v/>
      </c>
      <c r="U193" s="105"/>
      <c r="V193" s="105"/>
    </row>
    <row r="194" spans="1:22" s="24" customFormat="1">
      <c r="A194" s="14"/>
      <c r="B194" s="22"/>
      <c r="C194" s="15"/>
      <c r="E194" s="16"/>
      <c r="F194" s="25"/>
      <c r="G194" s="26"/>
      <c r="H194" s="14"/>
      <c r="I194" s="23"/>
      <c r="J194" s="27"/>
      <c r="K194" s="15"/>
      <c r="L194" s="19"/>
      <c r="M194" s="15"/>
      <c r="P194" s="15"/>
      <c r="S194" s="15" t="str">
        <f>IFERROR(VLOOKUP($R194,'Suburbs-Councils'!$A$2:B1010,2,FALSE),"")</f>
        <v/>
      </c>
      <c r="U194" s="105"/>
      <c r="V194" s="105"/>
    </row>
    <row r="195" spans="1:22" s="24" customFormat="1">
      <c r="A195" s="14"/>
      <c r="B195" s="22"/>
      <c r="C195" s="15"/>
      <c r="E195" s="16"/>
      <c r="F195" s="25"/>
      <c r="G195" s="26"/>
      <c r="H195" s="14"/>
      <c r="I195" s="23"/>
      <c r="J195" s="27"/>
      <c r="K195" s="15"/>
      <c r="L195" s="19"/>
      <c r="M195" s="15"/>
      <c r="P195" s="15"/>
      <c r="S195" s="15" t="str">
        <f>IFERROR(VLOOKUP($R195,'Suburbs-Councils'!$A$2:B1011,2,FALSE),"")</f>
        <v/>
      </c>
      <c r="U195" s="105"/>
      <c r="V195" s="105"/>
    </row>
    <row r="196" spans="1:22" s="24" customFormat="1">
      <c r="A196" s="14"/>
      <c r="B196" s="22"/>
      <c r="C196" s="15"/>
      <c r="E196" s="16"/>
      <c r="F196" s="25"/>
      <c r="G196" s="26"/>
      <c r="H196" s="14"/>
      <c r="I196" s="23"/>
      <c r="J196" s="27"/>
      <c r="K196" s="15"/>
      <c r="L196" s="19"/>
      <c r="M196" s="15"/>
      <c r="P196" s="15"/>
      <c r="S196" s="15" t="str">
        <f>IFERROR(VLOOKUP($R196,'Suburbs-Councils'!$A$2:B1012,2,FALSE),"")</f>
        <v/>
      </c>
      <c r="U196" s="105"/>
      <c r="V196" s="105"/>
    </row>
    <row r="197" spans="1:22" s="24" customFormat="1">
      <c r="A197" s="14"/>
      <c r="B197" s="22"/>
      <c r="C197" s="15"/>
      <c r="E197" s="16"/>
      <c r="F197" s="25"/>
      <c r="G197" s="26"/>
      <c r="H197" s="14"/>
      <c r="I197" s="23"/>
      <c r="J197" s="27"/>
      <c r="K197" s="15"/>
      <c r="L197" s="19"/>
      <c r="M197" s="15"/>
      <c r="P197" s="15"/>
      <c r="S197" s="15" t="str">
        <f>IFERROR(VLOOKUP($R197,'Suburbs-Councils'!$A$2:B1013,2,FALSE),"")</f>
        <v/>
      </c>
      <c r="U197" s="105"/>
      <c r="V197" s="105"/>
    </row>
    <row r="198" spans="1:22" s="24" customFormat="1">
      <c r="A198" s="14"/>
      <c r="B198" s="22"/>
      <c r="C198" s="15"/>
      <c r="E198" s="16"/>
      <c r="F198" s="25"/>
      <c r="G198" s="26"/>
      <c r="H198" s="14"/>
      <c r="I198" s="23"/>
      <c r="J198" s="27"/>
      <c r="K198" s="15"/>
      <c r="L198" s="19"/>
      <c r="M198" s="15"/>
      <c r="P198" s="15"/>
      <c r="S198" s="15" t="str">
        <f>IFERROR(VLOOKUP($R198,'Suburbs-Councils'!$A$2:B1014,2,FALSE),"")</f>
        <v/>
      </c>
      <c r="U198" s="105"/>
      <c r="V198" s="105"/>
    </row>
    <row r="199" spans="1:22" s="24" customFormat="1">
      <c r="A199" s="14"/>
      <c r="B199" s="22"/>
      <c r="C199" s="15"/>
      <c r="E199" s="16"/>
      <c r="F199" s="25"/>
      <c r="G199" s="26"/>
      <c r="H199" s="14"/>
      <c r="I199" s="23"/>
      <c r="J199" s="27"/>
      <c r="K199" s="15"/>
      <c r="L199" s="19"/>
      <c r="M199" s="15"/>
      <c r="P199" s="15"/>
      <c r="S199" s="15" t="str">
        <f>IFERROR(VLOOKUP($R199,'Suburbs-Councils'!$A$2:B1015,2,FALSE),"")</f>
        <v/>
      </c>
      <c r="U199" s="105"/>
      <c r="V199" s="105"/>
    </row>
    <row r="200" spans="1:22" s="24" customFormat="1">
      <c r="A200" s="14"/>
      <c r="B200" s="22"/>
      <c r="C200" s="15"/>
      <c r="E200" s="16"/>
      <c r="F200" s="25"/>
      <c r="G200" s="26"/>
      <c r="H200" s="14"/>
      <c r="I200" s="23"/>
      <c r="J200" s="27"/>
      <c r="K200" s="15"/>
      <c r="L200" s="19"/>
      <c r="M200" s="15"/>
      <c r="P200" s="15"/>
      <c r="S200" s="15" t="str">
        <f>IFERROR(VLOOKUP($R200,'Suburbs-Councils'!$A$2:B1016,2,FALSE),"")</f>
        <v/>
      </c>
      <c r="U200" s="105"/>
      <c r="V200" s="105"/>
    </row>
    <row r="201" spans="1:22" s="24" customFormat="1">
      <c r="A201" s="14"/>
      <c r="B201" s="22"/>
      <c r="C201" s="15"/>
      <c r="E201" s="16"/>
      <c r="F201" s="25"/>
      <c r="G201" s="26"/>
      <c r="H201" s="14"/>
      <c r="I201" s="23"/>
      <c r="J201" s="27"/>
      <c r="K201" s="15"/>
      <c r="L201" s="19"/>
      <c r="M201" s="15"/>
      <c r="P201" s="15"/>
      <c r="S201" s="15" t="str">
        <f>IFERROR(VLOOKUP($R201,'Suburbs-Councils'!$A$2:B1017,2,FALSE),"")</f>
        <v/>
      </c>
      <c r="U201" s="105"/>
      <c r="V201" s="105"/>
    </row>
    <row r="202" spans="1:22" s="24" customFormat="1">
      <c r="A202" s="14"/>
      <c r="B202" s="22"/>
      <c r="C202" s="15"/>
      <c r="E202" s="16"/>
      <c r="F202" s="25"/>
      <c r="G202" s="26"/>
      <c r="H202" s="14"/>
      <c r="I202" s="23"/>
      <c r="J202" s="27"/>
      <c r="K202" s="15"/>
      <c r="L202" s="19"/>
      <c r="M202" s="15"/>
      <c r="P202" s="15"/>
      <c r="S202" s="15" t="str">
        <f>IFERROR(VLOOKUP($R202,'Suburbs-Councils'!$A$2:B1018,2,FALSE),"")</f>
        <v/>
      </c>
      <c r="U202" s="105"/>
      <c r="V202" s="105"/>
    </row>
    <row r="203" spans="1:22" s="24" customFormat="1">
      <c r="A203" s="14"/>
      <c r="B203" s="22"/>
      <c r="C203" s="15"/>
      <c r="E203" s="16"/>
      <c r="F203" s="25"/>
      <c r="G203" s="26"/>
      <c r="H203" s="14"/>
      <c r="I203" s="23"/>
      <c r="J203" s="27"/>
      <c r="K203" s="15"/>
      <c r="L203" s="19"/>
      <c r="M203" s="15"/>
      <c r="P203" s="15"/>
      <c r="S203" s="15" t="str">
        <f>IFERROR(VLOOKUP($R203,'Suburbs-Councils'!$A$2:B1019,2,FALSE),"")</f>
        <v/>
      </c>
      <c r="U203" s="105"/>
      <c r="V203" s="105"/>
    </row>
    <row r="204" spans="1:22" s="24" customFormat="1">
      <c r="A204" s="14"/>
      <c r="B204" s="22"/>
      <c r="C204" s="15"/>
      <c r="E204" s="16"/>
      <c r="F204" s="25"/>
      <c r="G204" s="26"/>
      <c r="H204" s="14"/>
      <c r="I204" s="23"/>
      <c r="J204" s="27"/>
      <c r="K204" s="15"/>
      <c r="L204" s="19"/>
      <c r="M204" s="15"/>
      <c r="P204" s="15"/>
      <c r="S204" s="15" t="str">
        <f>IFERROR(VLOOKUP($R204,'Suburbs-Councils'!$A$2:B1020,2,FALSE),"")</f>
        <v/>
      </c>
      <c r="U204" s="105"/>
      <c r="V204" s="105"/>
    </row>
    <row r="205" spans="1:22" s="24" customFormat="1">
      <c r="A205" s="14"/>
      <c r="B205" s="22"/>
      <c r="C205" s="15"/>
      <c r="E205" s="16"/>
      <c r="F205" s="25"/>
      <c r="G205" s="26"/>
      <c r="H205" s="14"/>
      <c r="I205" s="23"/>
      <c r="J205" s="27"/>
      <c r="K205" s="15"/>
      <c r="L205" s="19"/>
      <c r="M205" s="15"/>
      <c r="P205" s="15"/>
      <c r="S205" s="15" t="str">
        <f>IFERROR(VLOOKUP($R205,'Suburbs-Councils'!$A$2:B1021,2,FALSE),"")</f>
        <v/>
      </c>
      <c r="U205" s="105"/>
      <c r="V205" s="105"/>
    </row>
    <row r="206" spans="1:22" s="24" customFormat="1">
      <c r="A206" s="14"/>
      <c r="B206" s="22"/>
      <c r="C206" s="15"/>
      <c r="E206" s="16"/>
      <c r="F206" s="25"/>
      <c r="G206" s="26"/>
      <c r="H206" s="14"/>
      <c r="I206" s="23"/>
      <c r="J206" s="27"/>
      <c r="K206" s="15"/>
      <c r="L206" s="19"/>
      <c r="M206" s="15"/>
      <c r="P206" s="15"/>
      <c r="S206" s="15" t="str">
        <f>IFERROR(VLOOKUP($R206,'Suburbs-Councils'!$A$2:B1022,2,FALSE),"")</f>
        <v/>
      </c>
      <c r="U206" s="105"/>
      <c r="V206" s="105"/>
    </row>
    <row r="207" spans="1:22" s="24" customFormat="1">
      <c r="A207" s="14"/>
      <c r="B207" s="22"/>
      <c r="C207" s="15"/>
      <c r="E207" s="16"/>
      <c r="F207" s="25"/>
      <c r="G207" s="26"/>
      <c r="H207" s="14"/>
      <c r="I207" s="23"/>
      <c r="J207" s="27"/>
      <c r="K207" s="15"/>
      <c r="L207" s="19"/>
      <c r="M207" s="15"/>
      <c r="P207" s="15"/>
      <c r="S207" s="15" t="str">
        <f>IFERROR(VLOOKUP($R207,'Suburbs-Councils'!$A$2:B1023,2,FALSE),"")</f>
        <v/>
      </c>
      <c r="U207" s="105"/>
      <c r="V207" s="105"/>
    </row>
    <row r="208" spans="1:22" s="24" customFormat="1">
      <c r="A208" s="14"/>
      <c r="B208" s="22"/>
      <c r="C208" s="15"/>
      <c r="E208" s="16"/>
      <c r="F208" s="25"/>
      <c r="G208" s="26"/>
      <c r="H208" s="14"/>
      <c r="I208" s="23"/>
      <c r="J208" s="27"/>
      <c r="K208" s="15"/>
      <c r="L208" s="19"/>
      <c r="M208" s="15"/>
      <c r="P208" s="15"/>
      <c r="S208" s="15" t="str">
        <f>IFERROR(VLOOKUP($R208,'Suburbs-Councils'!$A$2:B1024,2,FALSE),"")</f>
        <v/>
      </c>
      <c r="U208" s="105"/>
      <c r="V208" s="105"/>
    </row>
    <row r="209" spans="1:22" s="24" customFormat="1">
      <c r="A209" s="14"/>
      <c r="B209" s="22"/>
      <c r="C209" s="15"/>
      <c r="E209" s="16"/>
      <c r="F209" s="25"/>
      <c r="G209" s="26"/>
      <c r="H209" s="14"/>
      <c r="I209" s="23"/>
      <c r="J209" s="27"/>
      <c r="K209" s="15"/>
      <c r="L209" s="19"/>
      <c r="M209" s="15"/>
      <c r="P209" s="15"/>
      <c r="S209" s="15" t="str">
        <f>IFERROR(VLOOKUP($R209,'Suburbs-Councils'!$A$2:B1025,2,FALSE),"")</f>
        <v/>
      </c>
      <c r="U209" s="105"/>
      <c r="V209" s="105"/>
    </row>
    <row r="210" spans="1:22" s="24" customFormat="1">
      <c r="A210" s="14"/>
      <c r="B210" s="22"/>
      <c r="C210" s="15"/>
      <c r="E210" s="16"/>
      <c r="F210" s="25"/>
      <c r="G210" s="26"/>
      <c r="H210" s="14"/>
      <c r="I210" s="23"/>
      <c r="J210" s="27"/>
      <c r="K210" s="15"/>
      <c r="L210" s="19"/>
      <c r="M210" s="15"/>
      <c r="P210" s="15"/>
      <c r="S210" s="15" t="str">
        <f>IFERROR(VLOOKUP($R210,'Suburbs-Councils'!$A$2:B1026,2,FALSE),"")</f>
        <v/>
      </c>
      <c r="U210" s="105"/>
      <c r="V210" s="105"/>
    </row>
    <row r="211" spans="1:22" s="24" customFormat="1">
      <c r="A211" s="14"/>
      <c r="B211" s="22"/>
      <c r="C211" s="15"/>
      <c r="E211" s="16"/>
      <c r="F211" s="25"/>
      <c r="G211" s="26"/>
      <c r="H211" s="14"/>
      <c r="I211" s="23"/>
      <c r="J211" s="27"/>
      <c r="K211" s="15"/>
      <c r="L211" s="19"/>
      <c r="M211" s="15"/>
      <c r="P211" s="15"/>
      <c r="S211" s="15" t="str">
        <f>IFERROR(VLOOKUP($R211,'Suburbs-Councils'!$A$2:B1027,2,FALSE),"")</f>
        <v/>
      </c>
      <c r="U211" s="105"/>
      <c r="V211" s="105"/>
    </row>
    <row r="212" spans="1:22" s="24" customFormat="1">
      <c r="A212" s="14"/>
      <c r="B212" s="22"/>
      <c r="C212" s="15"/>
      <c r="E212" s="16"/>
      <c r="F212" s="25"/>
      <c r="G212" s="26"/>
      <c r="H212" s="14"/>
      <c r="I212" s="23"/>
      <c r="J212" s="27"/>
      <c r="K212" s="15"/>
      <c r="L212" s="19"/>
      <c r="M212" s="15"/>
      <c r="P212" s="15"/>
      <c r="S212" s="15" t="str">
        <f>IFERROR(VLOOKUP($R212,'Suburbs-Councils'!$A$2:B1028,2,FALSE),"")</f>
        <v/>
      </c>
      <c r="U212" s="105"/>
      <c r="V212" s="105"/>
    </row>
    <row r="213" spans="1:22" s="24" customFormat="1">
      <c r="A213" s="14"/>
      <c r="B213" s="22"/>
      <c r="C213" s="15"/>
      <c r="E213" s="16"/>
      <c r="F213" s="25"/>
      <c r="G213" s="26"/>
      <c r="H213" s="14"/>
      <c r="I213" s="23"/>
      <c r="J213" s="27"/>
      <c r="K213" s="15"/>
      <c r="L213" s="19"/>
      <c r="M213" s="15"/>
      <c r="P213" s="15"/>
      <c r="S213" s="15" t="str">
        <f>IFERROR(VLOOKUP($R213,'Suburbs-Councils'!$A$2:B1029,2,FALSE),"")</f>
        <v/>
      </c>
      <c r="U213" s="105"/>
      <c r="V213" s="105"/>
    </row>
    <row r="214" spans="1:22" s="24" customFormat="1">
      <c r="A214" s="14"/>
      <c r="B214" s="22"/>
      <c r="C214" s="15"/>
      <c r="E214" s="16"/>
      <c r="F214" s="25"/>
      <c r="G214" s="26"/>
      <c r="H214" s="14"/>
      <c r="I214" s="23"/>
      <c r="J214" s="27"/>
      <c r="K214" s="15"/>
      <c r="L214" s="19"/>
      <c r="M214" s="15"/>
      <c r="P214" s="15"/>
      <c r="S214" s="15" t="str">
        <f>IFERROR(VLOOKUP($R214,'Suburbs-Councils'!$A$2:B1030,2,FALSE),"")</f>
        <v/>
      </c>
      <c r="U214" s="105"/>
      <c r="V214" s="105"/>
    </row>
    <row r="215" spans="1:22" s="24" customFormat="1">
      <c r="A215" s="14"/>
      <c r="B215" s="22"/>
      <c r="C215" s="15"/>
      <c r="E215" s="16"/>
      <c r="F215" s="25"/>
      <c r="G215" s="26"/>
      <c r="H215" s="14"/>
      <c r="I215" s="23"/>
      <c r="J215" s="27"/>
      <c r="K215" s="15"/>
      <c r="L215" s="19"/>
      <c r="M215" s="15"/>
      <c r="P215" s="15"/>
      <c r="S215" s="15" t="str">
        <f>IFERROR(VLOOKUP($R215,'Suburbs-Councils'!$A$2:B1031,2,FALSE),"")</f>
        <v/>
      </c>
      <c r="U215" s="105"/>
      <c r="V215" s="105"/>
    </row>
    <row r="216" spans="1:22" s="24" customFormat="1">
      <c r="A216" s="14"/>
      <c r="B216" s="22"/>
      <c r="C216" s="15"/>
      <c r="E216" s="16"/>
      <c r="F216" s="25"/>
      <c r="G216" s="26"/>
      <c r="H216" s="14"/>
      <c r="I216" s="23"/>
      <c r="J216" s="27"/>
      <c r="K216" s="15"/>
      <c r="L216" s="19"/>
      <c r="M216" s="15"/>
      <c r="P216" s="15"/>
      <c r="S216" s="15" t="str">
        <f>IFERROR(VLOOKUP($R216,'Suburbs-Councils'!$A$2:B1032,2,FALSE),"")</f>
        <v/>
      </c>
      <c r="U216" s="105"/>
      <c r="V216" s="105"/>
    </row>
    <row r="217" spans="1:22" s="24" customFormat="1">
      <c r="A217" s="14"/>
      <c r="B217" s="22"/>
      <c r="C217" s="15"/>
      <c r="E217" s="16"/>
      <c r="F217" s="25"/>
      <c r="G217" s="26"/>
      <c r="H217" s="14"/>
      <c r="I217" s="23"/>
      <c r="J217" s="27"/>
      <c r="K217" s="15"/>
      <c r="L217" s="19"/>
      <c r="M217" s="15"/>
      <c r="P217" s="15"/>
      <c r="S217" s="15" t="str">
        <f>IFERROR(VLOOKUP($R217,'Suburbs-Councils'!$A$2:B1033,2,FALSE),"")</f>
        <v/>
      </c>
      <c r="U217" s="105"/>
      <c r="V217" s="105"/>
    </row>
    <row r="218" spans="1:22" s="24" customFormat="1">
      <c r="A218" s="14"/>
      <c r="B218" s="22"/>
      <c r="C218" s="15"/>
      <c r="E218" s="16"/>
      <c r="F218" s="25"/>
      <c r="G218" s="26"/>
      <c r="H218" s="14"/>
      <c r="I218" s="23"/>
      <c r="J218" s="27"/>
      <c r="K218" s="15"/>
      <c r="L218" s="19"/>
      <c r="M218" s="15"/>
      <c r="P218" s="15"/>
      <c r="S218" s="15" t="str">
        <f>IFERROR(VLOOKUP($R218,'Suburbs-Councils'!$A$2:B1034,2,FALSE),"")</f>
        <v/>
      </c>
      <c r="U218" s="105"/>
      <c r="V218" s="105"/>
    </row>
    <row r="219" spans="1:22" s="24" customFormat="1">
      <c r="A219" s="14"/>
      <c r="B219" s="22"/>
      <c r="C219" s="15"/>
      <c r="E219" s="16"/>
      <c r="F219" s="25"/>
      <c r="G219" s="26"/>
      <c r="H219" s="14"/>
      <c r="I219" s="23"/>
      <c r="J219" s="27"/>
      <c r="K219" s="15"/>
      <c r="L219" s="19"/>
      <c r="M219" s="15"/>
      <c r="P219" s="15"/>
      <c r="S219" s="15" t="str">
        <f>IFERROR(VLOOKUP($R219,'Suburbs-Councils'!$A$2:B1035,2,FALSE),"")</f>
        <v/>
      </c>
      <c r="U219" s="105"/>
      <c r="V219" s="105"/>
    </row>
    <row r="220" spans="1:22" s="24" customFormat="1">
      <c r="A220" s="14"/>
      <c r="B220" s="22"/>
      <c r="C220" s="15"/>
      <c r="E220" s="16"/>
      <c r="F220" s="25"/>
      <c r="G220" s="26"/>
      <c r="H220" s="14"/>
      <c r="I220" s="23"/>
      <c r="J220" s="27"/>
      <c r="K220" s="15"/>
      <c r="L220" s="19"/>
      <c r="M220" s="15"/>
      <c r="P220" s="15"/>
      <c r="S220" s="15" t="str">
        <f>IFERROR(VLOOKUP($R220,'Suburbs-Councils'!$A$2:B1036,2,FALSE),"")</f>
        <v/>
      </c>
      <c r="U220" s="105"/>
      <c r="V220" s="105"/>
    </row>
    <row r="221" spans="1:22" s="24" customFormat="1">
      <c r="A221" s="14"/>
      <c r="B221" s="22"/>
      <c r="C221" s="15"/>
      <c r="E221" s="16"/>
      <c r="F221" s="25"/>
      <c r="G221" s="26"/>
      <c r="H221" s="14"/>
      <c r="I221" s="23"/>
      <c r="J221" s="27"/>
      <c r="K221" s="15"/>
      <c r="L221" s="19"/>
      <c r="M221" s="15"/>
      <c r="P221" s="15"/>
      <c r="S221" s="15" t="str">
        <f>IFERROR(VLOOKUP($R221,'Suburbs-Councils'!$A$2:B1037,2,FALSE),"")</f>
        <v/>
      </c>
      <c r="U221" s="105"/>
      <c r="V221" s="105"/>
    </row>
    <row r="222" spans="1:22" s="24" customFormat="1">
      <c r="A222" s="14"/>
      <c r="B222" s="22"/>
      <c r="C222" s="15"/>
      <c r="E222" s="16"/>
      <c r="F222" s="25"/>
      <c r="G222" s="26"/>
      <c r="H222" s="14"/>
      <c r="I222" s="23"/>
      <c r="J222" s="27"/>
      <c r="K222" s="15"/>
      <c r="L222" s="19"/>
      <c r="M222" s="15"/>
      <c r="P222" s="15"/>
      <c r="S222" s="15" t="str">
        <f>IFERROR(VLOOKUP($R222,'Suburbs-Councils'!$A$2:B1038,2,FALSE),"")</f>
        <v/>
      </c>
      <c r="U222" s="105"/>
      <c r="V222" s="105"/>
    </row>
    <row r="223" spans="1:22" s="24" customFormat="1">
      <c r="A223" s="14"/>
      <c r="B223" s="22"/>
      <c r="C223" s="15"/>
      <c r="E223" s="16"/>
      <c r="F223" s="25"/>
      <c r="G223" s="26"/>
      <c r="H223" s="14"/>
      <c r="I223" s="23"/>
      <c r="J223" s="27"/>
      <c r="K223" s="15"/>
      <c r="L223" s="19"/>
      <c r="M223" s="15"/>
      <c r="P223" s="15"/>
      <c r="S223" s="15" t="str">
        <f>IFERROR(VLOOKUP($R223,'Suburbs-Councils'!$A$2:B1039,2,FALSE),"")</f>
        <v/>
      </c>
      <c r="U223" s="105"/>
      <c r="V223" s="105"/>
    </row>
    <row r="224" spans="1:22" s="24" customFormat="1">
      <c r="A224" s="14"/>
      <c r="B224" s="22"/>
      <c r="C224" s="15"/>
      <c r="E224" s="16"/>
      <c r="F224" s="25"/>
      <c r="G224" s="26"/>
      <c r="H224" s="14"/>
      <c r="I224" s="23"/>
      <c r="J224" s="27"/>
      <c r="K224" s="15"/>
      <c r="L224" s="19"/>
      <c r="M224" s="15"/>
      <c r="P224" s="15"/>
      <c r="S224" s="15" t="str">
        <f>IFERROR(VLOOKUP($R224,'Suburbs-Councils'!$A$2:B1040,2,FALSE),"")</f>
        <v/>
      </c>
      <c r="U224" s="105"/>
      <c r="V224" s="105"/>
    </row>
    <row r="225" spans="1:22" s="24" customFormat="1">
      <c r="A225" s="14"/>
      <c r="B225" s="22"/>
      <c r="C225" s="15"/>
      <c r="E225" s="16"/>
      <c r="F225" s="25"/>
      <c r="G225" s="26"/>
      <c r="H225" s="14"/>
      <c r="I225" s="23"/>
      <c r="J225" s="27"/>
      <c r="K225" s="15"/>
      <c r="L225" s="19"/>
      <c r="M225" s="15"/>
      <c r="P225" s="15"/>
      <c r="S225" s="15" t="str">
        <f>IFERROR(VLOOKUP($R225,'Suburbs-Councils'!$A$2:B1041,2,FALSE),"")</f>
        <v/>
      </c>
      <c r="U225" s="105"/>
      <c r="V225" s="105"/>
    </row>
    <row r="226" spans="1:22" s="24" customFormat="1">
      <c r="A226" s="14"/>
      <c r="B226" s="22"/>
      <c r="C226" s="15"/>
      <c r="E226" s="16"/>
      <c r="F226" s="25"/>
      <c r="G226" s="26"/>
      <c r="H226" s="14"/>
      <c r="I226" s="23"/>
      <c r="J226" s="27"/>
      <c r="K226" s="15"/>
      <c r="L226" s="19"/>
      <c r="M226" s="15"/>
      <c r="P226" s="15"/>
      <c r="S226" s="15" t="str">
        <f>IFERROR(VLOOKUP($R226,'Suburbs-Councils'!$A$2:B1042,2,FALSE),"")</f>
        <v/>
      </c>
      <c r="U226" s="105"/>
      <c r="V226" s="105"/>
    </row>
    <row r="227" spans="1:22" s="24" customFormat="1">
      <c r="A227" s="14"/>
      <c r="B227" s="22"/>
      <c r="C227" s="15"/>
      <c r="E227" s="16"/>
      <c r="F227" s="25"/>
      <c r="G227" s="26"/>
      <c r="H227" s="14"/>
      <c r="I227" s="23"/>
      <c r="J227" s="27"/>
      <c r="K227" s="15"/>
      <c r="L227" s="19"/>
      <c r="M227" s="15"/>
      <c r="P227" s="15"/>
      <c r="S227" s="15" t="str">
        <f>IFERROR(VLOOKUP($R227,'Suburbs-Councils'!$A$2:B1043,2,FALSE),"")</f>
        <v/>
      </c>
      <c r="U227" s="105"/>
      <c r="V227" s="105"/>
    </row>
    <row r="228" spans="1:22" s="24" customFormat="1">
      <c r="A228" s="14"/>
      <c r="B228" s="22"/>
      <c r="C228" s="15"/>
      <c r="E228" s="16"/>
      <c r="F228" s="25"/>
      <c r="G228" s="26"/>
      <c r="H228" s="14"/>
      <c r="I228" s="23"/>
      <c r="J228" s="27"/>
      <c r="K228" s="15"/>
      <c r="L228" s="19"/>
      <c r="M228" s="15"/>
      <c r="P228" s="15"/>
      <c r="S228" s="15" t="str">
        <f>IFERROR(VLOOKUP($R228,'Suburbs-Councils'!$A$2:B1044,2,FALSE),"")</f>
        <v/>
      </c>
      <c r="U228" s="105"/>
      <c r="V228" s="105"/>
    </row>
    <row r="229" spans="1:22" s="24" customFormat="1">
      <c r="A229" s="14"/>
      <c r="B229" s="22"/>
      <c r="C229" s="15"/>
      <c r="E229" s="16"/>
      <c r="F229" s="25"/>
      <c r="G229" s="26"/>
      <c r="H229" s="14"/>
      <c r="I229" s="23"/>
      <c r="J229" s="27"/>
      <c r="K229" s="15"/>
      <c r="L229" s="19"/>
      <c r="M229" s="15"/>
      <c r="P229" s="15"/>
      <c r="S229" s="15" t="str">
        <f>IFERROR(VLOOKUP($R229,'Suburbs-Councils'!$A$2:B1045,2,FALSE),"")</f>
        <v/>
      </c>
      <c r="U229" s="105"/>
      <c r="V229" s="105"/>
    </row>
    <row r="230" spans="1:22" s="24" customFormat="1">
      <c r="A230" s="14"/>
      <c r="B230" s="22"/>
      <c r="C230" s="15"/>
      <c r="E230" s="16"/>
      <c r="F230" s="25"/>
      <c r="G230" s="26"/>
      <c r="H230" s="14"/>
      <c r="I230" s="23"/>
      <c r="J230" s="27"/>
      <c r="K230" s="15"/>
      <c r="L230" s="19"/>
      <c r="M230" s="15"/>
      <c r="P230" s="15"/>
      <c r="S230" s="15" t="str">
        <f>IFERROR(VLOOKUP($R230,'Suburbs-Councils'!$A$2:B1046,2,FALSE),"")</f>
        <v/>
      </c>
      <c r="U230" s="105"/>
      <c r="V230" s="105"/>
    </row>
    <row r="231" spans="1:22" s="24" customFormat="1">
      <c r="A231" s="14"/>
      <c r="B231" s="22"/>
      <c r="C231" s="15"/>
      <c r="E231" s="16"/>
      <c r="F231" s="25"/>
      <c r="G231" s="26"/>
      <c r="H231" s="14"/>
      <c r="I231" s="23"/>
      <c r="J231" s="27"/>
      <c r="K231" s="15"/>
      <c r="L231" s="19"/>
      <c r="M231" s="15"/>
      <c r="P231" s="15"/>
      <c r="S231" s="15" t="str">
        <f>IFERROR(VLOOKUP($R231,'Suburbs-Councils'!$A$2:B1047,2,FALSE),"")</f>
        <v/>
      </c>
      <c r="U231" s="105"/>
      <c r="V231" s="105"/>
    </row>
    <row r="232" spans="1:22" s="24" customFormat="1">
      <c r="A232" s="14"/>
      <c r="B232" s="22"/>
      <c r="C232" s="15"/>
      <c r="E232" s="16"/>
      <c r="F232" s="25"/>
      <c r="G232" s="26"/>
      <c r="H232" s="14"/>
      <c r="I232" s="23"/>
      <c r="J232" s="27"/>
      <c r="K232" s="15"/>
      <c r="L232" s="19"/>
      <c r="M232" s="15"/>
      <c r="P232" s="15"/>
      <c r="S232" s="15" t="str">
        <f>IFERROR(VLOOKUP($R232,'Suburbs-Councils'!$A$2:B1048,2,FALSE),"")</f>
        <v/>
      </c>
      <c r="U232" s="105"/>
      <c r="V232" s="105"/>
    </row>
    <row r="233" spans="1:22" s="24" customFormat="1">
      <c r="A233" s="14"/>
      <c r="B233" s="22"/>
      <c r="C233" s="15"/>
      <c r="E233" s="16"/>
      <c r="F233" s="25"/>
      <c r="G233" s="26"/>
      <c r="H233" s="14"/>
      <c r="I233" s="23"/>
      <c r="J233" s="27"/>
      <c r="K233" s="15"/>
      <c r="L233" s="19"/>
      <c r="M233" s="15"/>
      <c r="P233" s="15"/>
      <c r="S233" s="15" t="str">
        <f>IFERROR(VLOOKUP($R233,'Suburbs-Councils'!$A$2:B1049,2,FALSE),"")</f>
        <v/>
      </c>
      <c r="U233" s="105"/>
      <c r="V233" s="105"/>
    </row>
    <row r="234" spans="1:22" s="24" customFormat="1">
      <c r="A234" s="14"/>
      <c r="B234" s="22"/>
      <c r="C234" s="15"/>
      <c r="E234" s="16"/>
      <c r="F234" s="25"/>
      <c r="G234" s="26"/>
      <c r="H234" s="14"/>
      <c r="I234" s="23"/>
      <c r="J234" s="27"/>
      <c r="K234" s="15"/>
      <c r="L234" s="19"/>
      <c r="M234" s="15"/>
      <c r="P234" s="15"/>
      <c r="S234" s="15" t="str">
        <f>IFERROR(VLOOKUP($R234,'Suburbs-Councils'!$A$2:B1050,2,FALSE),"")</f>
        <v/>
      </c>
      <c r="U234" s="105"/>
      <c r="V234" s="105"/>
    </row>
    <row r="235" spans="1:22" s="24" customFormat="1">
      <c r="A235" s="14"/>
      <c r="B235" s="22"/>
      <c r="C235" s="15"/>
      <c r="E235" s="16"/>
      <c r="F235" s="25"/>
      <c r="G235" s="26"/>
      <c r="H235" s="14"/>
      <c r="I235" s="23"/>
      <c r="J235" s="27"/>
      <c r="K235" s="15"/>
      <c r="L235" s="19"/>
      <c r="M235" s="15"/>
      <c r="P235" s="15"/>
      <c r="S235" s="15" t="str">
        <f>IFERROR(VLOOKUP($R235,'Suburbs-Councils'!$A$2:B1051,2,FALSE),"")</f>
        <v/>
      </c>
      <c r="U235" s="105"/>
      <c r="V235" s="105"/>
    </row>
    <row r="236" spans="1:22" s="24" customFormat="1">
      <c r="A236" s="14"/>
      <c r="B236" s="22"/>
      <c r="C236" s="15"/>
      <c r="E236" s="16"/>
      <c r="F236" s="25"/>
      <c r="G236" s="26"/>
      <c r="H236" s="14"/>
      <c r="I236" s="23"/>
      <c r="J236" s="27"/>
      <c r="K236" s="15"/>
      <c r="L236" s="19"/>
      <c r="M236" s="15"/>
      <c r="P236" s="15"/>
      <c r="S236" s="15" t="str">
        <f>IFERROR(VLOOKUP($R236,'Suburbs-Councils'!$A$2:B1052,2,FALSE),"")</f>
        <v/>
      </c>
      <c r="U236" s="105"/>
      <c r="V236" s="105"/>
    </row>
    <row r="237" spans="1:22" s="24" customFormat="1">
      <c r="A237" s="14"/>
      <c r="B237" s="22"/>
      <c r="C237" s="15"/>
      <c r="E237" s="16"/>
      <c r="F237" s="25"/>
      <c r="G237" s="26"/>
      <c r="H237" s="14"/>
      <c r="I237" s="23"/>
      <c r="J237" s="27"/>
      <c r="K237" s="15"/>
      <c r="L237" s="19"/>
      <c r="M237" s="15"/>
      <c r="P237" s="15"/>
      <c r="S237" s="15" t="str">
        <f>IFERROR(VLOOKUP($R237,'Suburbs-Councils'!$A$2:B1053,2,FALSE),"")</f>
        <v/>
      </c>
      <c r="U237" s="105"/>
      <c r="V237" s="105"/>
    </row>
    <row r="238" spans="1:22" s="24" customFormat="1">
      <c r="A238" s="14"/>
      <c r="B238" s="22"/>
      <c r="C238" s="15"/>
      <c r="E238" s="16"/>
      <c r="F238" s="25"/>
      <c r="G238" s="26"/>
      <c r="H238" s="14"/>
      <c r="I238" s="23"/>
      <c r="J238" s="27"/>
      <c r="K238" s="15"/>
      <c r="L238" s="19"/>
      <c r="M238" s="15"/>
      <c r="P238" s="15"/>
      <c r="S238" s="15" t="str">
        <f>IFERROR(VLOOKUP($R238,'Suburbs-Councils'!$A$2:B1054,2,FALSE),"")</f>
        <v/>
      </c>
      <c r="U238" s="105"/>
      <c r="V238" s="105"/>
    </row>
    <row r="239" spans="1:22" s="24" customFormat="1">
      <c r="A239" s="14"/>
      <c r="B239" s="22"/>
      <c r="C239" s="15"/>
      <c r="E239" s="16"/>
      <c r="F239" s="25"/>
      <c r="G239" s="26"/>
      <c r="H239" s="14"/>
      <c r="I239" s="23"/>
      <c r="J239" s="27"/>
      <c r="K239" s="15"/>
      <c r="L239" s="19"/>
      <c r="M239" s="15"/>
      <c r="P239" s="15"/>
      <c r="S239" s="15" t="str">
        <f>IFERROR(VLOOKUP($R239,'Suburbs-Councils'!$A$2:B1055,2,FALSE),"")</f>
        <v/>
      </c>
      <c r="U239" s="105"/>
      <c r="V239" s="105"/>
    </row>
    <row r="240" spans="1:22" s="24" customFormat="1">
      <c r="A240" s="14"/>
      <c r="B240" s="22"/>
      <c r="C240" s="15"/>
      <c r="E240" s="16"/>
      <c r="F240" s="25"/>
      <c r="G240" s="26"/>
      <c r="H240" s="14"/>
      <c r="I240" s="23"/>
      <c r="J240" s="27"/>
      <c r="K240" s="15"/>
      <c r="L240" s="19"/>
      <c r="M240" s="15"/>
      <c r="P240" s="15"/>
      <c r="S240" s="15" t="str">
        <f>IFERROR(VLOOKUP($R240,'Suburbs-Councils'!$A$2:B1056,2,FALSE),"")</f>
        <v/>
      </c>
      <c r="U240" s="105"/>
      <c r="V240" s="105"/>
    </row>
    <row r="241" spans="1:22" s="24" customFormat="1">
      <c r="A241" s="14"/>
      <c r="B241" s="22"/>
      <c r="C241" s="15"/>
      <c r="E241" s="16"/>
      <c r="F241" s="25"/>
      <c r="G241" s="26"/>
      <c r="H241" s="14"/>
      <c r="I241" s="23"/>
      <c r="J241" s="27"/>
      <c r="K241" s="15"/>
      <c r="L241" s="19"/>
      <c r="M241" s="15"/>
      <c r="P241" s="15"/>
      <c r="S241" s="15" t="str">
        <f>IFERROR(VLOOKUP($R241,'Suburbs-Councils'!$A$2:B1057,2,FALSE),"")</f>
        <v/>
      </c>
      <c r="U241" s="105"/>
      <c r="V241" s="105"/>
    </row>
    <row r="242" spans="1:22" s="24" customFormat="1">
      <c r="A242" s="14"/>
      <c r="B242" s="22"/>
      <c r="C242" s="15"/>
      <c r="E242" s="16"/>
      <c r="F242" s="25"/>
      <c r="G242" s="26"/>
      <c r="H242" s="14"/>
      <c r="I242" s="23"/>
      <c r="J242" s="27"/>
      <c r="K242" s="15"/>
      <c r="L242" s="19"/>
      <c r="M242" s="15"/>
      <c r="P242" s="15"/>
      <c r="S242" s="15" t="str">
        <f>IFERROR(VLOOKUP($R242,'Suburbs-Councils'!$A$2:B1058,2,FALSE),"")</f>
        <v/>
      </c>
      <c r="U242" s="105"/>
      <c r="V242" s="105"/>
    </row>
    <row r="243" spans="1:22" s="24" customFormat="1">
      <c r="A243" s="14"/>
      <c r="B243" s="22"/>
      <c r="C243" s="15"/>
      <c r="E243" s="16"/>
      <c r="F243" s="25"/>
      <c r="G243" s="26"/>
      <c r="H243" s="14"/>
      <c r="I243" s="23"/>
      <c r="J243" s="27"/>
      <c r="K243" s="15"/>
      <c r="L243" s="19"/>
      <c r="M243" s="15"/>
      <c r="P243" s="15"/>
      <c r="S243" s="15" t="str">
        <f>IFERROR(VLOOKUP($R243,'Suburbs-Councils'!$A$2:B1059,2,FALSE),"")</f>
        <v/>
      </c>
      <c r="U243" s="105"/>
      <c r="V243" s="105"/>
    </row>
    <row r="244" spans="1:22" s="24" customFormat="1">
      <c r="A244" s="14"/>
      <c r="B244" s="22"/>
      <c r="C244" s="15"/>
      <c r="E244" s="16"/>
      <c r="F244" s="25"/>
      <c r="G244" s="26"/>
      <c r="H244" s="14"/>
      <c r="I244" s="23"/>
      <c r="J244" s="27"/>
      <c r="K244" s="15"/>
      <c r="L244" s="19"/>
      <c r="M244" s="15"/>
      <c r="P244" s="15"/>
      <c r="S244" s="15" t="str">
        <f>IFERROR(VLOOKUP($R244,'Suburbs-Councils'!$A$2:B1060,2,FALSE),"")</f>
        <v/>
      </c>
      <c r="U244" s="105"/>
      <c r="V244" s="105"/>
    </row>
    <row r="245" spans="1:22" s="24" customFormat="1">
      <c r="A245" s="14"/>
      <c r="B245" s="22"/>
      <c r="C245" s="15"/>
      <c r="E245" s="16"/>
      <c r="F245" s="25"/>
      <c r="G245" s="26"/>
      <c r="H245" s="14"/>
      <c r="I245" s="23"/>
      <c r="J245" s="27"/>
      <c r="K245" s="15"/>
      <c r="L245" s="19"/>
      <c r="M245" s="15"/>
      <c r="P245" s="15"/>
      <c r="S245" s="15" t="str">
        <f>IFERROR(VLOOKUP($R245,'Suburbs-Councils'!$A$2:B1061,2,FALSE),"")</f>
        <v/>
      </c>
      <c r="U245" s="105"/>
      <c r="V245" s="105"/>
    </row>
    <row r="246" spans="1:22" s="24" customFormat="1">
      <c r="A246" s="14"/>
      <c r="B246" s="22"/>
      <c r="C246" s="15"/>
      <c r="E246" s="16"/>
      <c r="F246" s="25"/>
      <c r="G246" s="26"/>
      <c r="H246" s="14"/>
      <c r="I246" s="23"/>
      <c r="J246" s="27"/>
      <c r="K246" s="15"/>
      <c r="L246" s="19"/>
      <c r="M246" s="15"/>
      <c r="P246" s="15"/>
      <c r="S246" s="15" t="str">
        <f>IFERROR(VLOOKUP($R246,'Suburbs-Councils'!$A$2:B1062,2,FALSE),"")</f>
        <v/>
      </c>
      <c r="U246" s="105"/>
      <c r="V246" s="105"/>
    </row>
    <row r="247" spans="1:22" s="24" customFormat="1">
      <c r="A247" s="14"/>
      <c r="B247" s="22"/>
      <c r="C247" s="15"/>
      <c r="E247" s="16"/>
      <c r="F247" s="25"/>
      <c r="G247" s="26"/>
      <c r="H247" s="14"/>
      <c r="I247" s="23"/>
      <c r="J247" s="27"/>
      <c r="K247" s="15"/>
      <c r="L247" s="19"/>
      <c r="M247" s="15"/>
      <c r="P247" s="15"/>
      <c r="S247" s="15" t="str">
        <f>IFERROR(VLOOKUP($R247,'Suburbs-Councils'!$A$2:B1063,2,FALSE),"")</f>
        <v/>
      </c>
      <c r="U247" s="105"/>
      <c r="V247" s="105"/>
    </row>
    <row r="248" spans="1:22" s="24" customFormat="1">
      <c r="A248" s="14"/>
      <c r="B248" s="22"/>
      <c r="C248" s="15"/>
      <c r="E248" s="16"/>
      <c r="F248" s="25"/>
      <c r="G248" s="26"/>
      <c r="H248" s="14"/>
      <c r="I248" s="23"/>
      <c r="J248" s="27"/>
      <c r="K248" s="15"/>
      <c r="L248" s="19"/>
      <c r="M248" s="15"/>
      <c r="P248" s="15"/>
      <c r="S248" s="15" t="str">
        <f>IFERROR(VLOOKUP($R248,'Suburbs-Councils'!$A$2:B1064,2,FALSE),"")</f>
        <v/>
      </c>
      <c r="U248" s="105"/>
      <c r="V248" s="105"/>
    </row>
    <row r="249" spans="1:22" s="24" customFormat="1">
      <c r="A249" s="14"/>
      <c r="B249" s="22"/>
      <c r="C249" s="15"/>
      <c r="E249" s="16"/>
      <c r="F249" s="25"/>
      <c r="G249" s="26"/>
      <c r="H249" s="14"/>
      <c r="I249" s="23"/>
      <c r="J249" s="27"/>
      <c r="K249" s="15"/>
      <c r="L249" s="19"/>
      <c r="M249" s="15"/>
      <c r="P249" s="15"/>
      <c r="S249" s="15" t="str">
        <f>IFERROR(VLOOKUP($R249,'Suburbs-Councils'!$A$2:B1065,2,FALSE),"")</f>
        <v/>
      </c>
      <c r="U249" s="105"/>
      <c r="V249" s="105"/>
    </row>
    <row r="250" spans="1:22" s="24" customFormat="1">
      <c r="A250" s="14"/>
      <c r="B250" s="22"/>
      <c r="C250" s="15"/>
      <c r="E250" s="16"/>
      <c r="F250" s="25"/>
      <c r="G250" s="26"/>
      <c r="H250" s="14"/>
      <c r="I250" s="23"/>
      <c r="J250" s="27"/>
      <c r="K250" s="15"/>
      <c r="L250" s="19"/>
      <c r="M250" s="15"/>
      <c r="P250" s="15"/>
      <c r="S250" s="15" t="str">
        <f>IFERROR(VLOOKUP($R250,'Suburbs-Councils'!$A$2:B1066,2,FALSE),"")</f>
        <v/>
      </c>
      <c r="U250" s="105"/>
      <c r="V250" s="105"/>
    </row>
    <row r="251" spans="1:22" s="24" customFormat="1">
      <c r="A251" s="14"/>
      <c r="B251" s="22"/>
      <c r="C251" s="15"/>
      <c r="E251" s="16"/>
      <c r="F251" s="25"/>
      <c r="G251" s="26"/>
      <c r="H251" s="14"/>
      <c r="I251" s="23"/>
      <c r="J251" s="27"/>
      <c r="K251" s="15"/>
      <c r="L251" s="19"/>
      <c r="M251" s="15"/>
      <c r="P251" s="15"/>
      <c r="S251" s="15" t="str">
        <f>IFERROR(VLOOKUP($R251,'Suburbs-Councils'!$A$2:B1067,2,FALSE),"")</f>
        <v/>
      </c>
      <c r="U251" s="105"/>
      <c r="V251" s="105"/>
    </row>
    <row r="252" spans="1:22" s="24" customFormat="1">
      <c r="A252" s="14"/>
      <c r="B252" s="22"/>
      <c r="C252" s="15"/>
      <c r="E252" s="16"/>
      <c r="F252" s="25"/>
      <c r="G252" s="26"/>
      <c r="H252" s="14"/>
      <c r="I252" s="23"/>
      <c r="J252" s="27"/>
      <c r="K252" s="15"/>
      <c r="L252" s="19"/>
      <c r="M252" s="15"/>
      <c r="P252" s="15"/>
      <c r="S252" s="15" t="str">
        <f>IFERROR(VLOOKUP($R252,'Suburbs-Councils'!$A$2:B1068,2,FALSE),"")</f>
        <v/>
      </c>
      <c r="U252" s="105"/>
      <c r="V252" s="105"/>
    </row>
    <row r="253" spans="1:22" s="24" customFormat="1">
      <c r="A253" s="14"/>
      <c r="B253" s="22"/>
      <c r="C253" s="15"/>
      <c r="E253" s="16"/>
      <c r="F253" s="25"/>
      <c r="G253" s="26"/>
      <c r="H253" s="14"/>
      <c r="I253" s="23"/>
      <c r="J253" s="27"/>
      <c r="K253" s="15"/>
      <c r="L253" s="19"/>
      <c r="M253" s="15"/>
      <c r="P253" s="15"/>
      <c r="S253" s="15" t="str">
        <f>IFERROR(VLOOKUP($R253,'Suburbs-Councils'!$A$2:B1069,2,FALSE),"")</f>
        <v/>
      </c>
      <c r="U253" s="105"/>
      <c r="V253" s="105"/>
    </row>
    <row r="254" spans="1:22" s="24" customFormat="1">
      <c r="A254" s="14"/>
      <c r="B254" s="22"/>
      <c r="C254" s="15"/>
      <c r="E254" s="16"/>
      <c r="F254" s="25"/>
      <c r="G254" s="26"/>
      <c r="H254" s="14"/>
      <c r="I254" s="23"/>
      <c r="J254" s="27"/>
      <c r="K254" s="15"/>
      <c r="L254" s="19"/>
      <c r="M254" s="15"/>
      <c r="P254" s="15"/>
      <c r="S254" s="15" t="str">
        <f>IFERROR(VLOOKUP($R254,'Suburbs-Councils'!$A$2:B1070,2,FALSE),"")</f>
        <v/>
      </c>
      <c r="U254" s="105"/>
      <c r="V254" s="105"/>
    </row>
    <row r="255" spans="1:22" s="24" customFormat="1">
      <c r="A255" s="14"/>
      <c r="B255" s="22"/>
      <c r="C255" s="15"/>
      <c r="E255" s="16"/>
      <c r="F255" s="25"/>
      <c r="G255" s="26"/>
      <c r="H255" s="14"/>
      <c r="I255" s="23"/>
      <c r="J255" s="27"/>
      <c r="K255" s="15"/>
      <c r="L255" s="19"/>
      <c r="M255" s="15"/>
      <c r="P255" s="15"/>
      <c r="S255" s="15" t="str">
        <f>IFERROR(VLOOKUP($R255,'Suburbs-Councils'!$A$2:B1071,2,FALSE),"")</f>
        <v/>
      </c>
      <c r="U255" s="105"/>
      <c r="V255" s="105"/>
    </row>
    <row r="256" spans="1:22" s="24" customFormat="1">
      <c r="A256" s="14"/>
      <c r="B256" s="22"/>
      <c r="C256" s="15"/>
      <c r="E256" s="16"/>
      <c r="F256" s="25"/>
      <c r="G256" s="26"/>
      <c r="H256" s="14"/>
      <c r="I256" s="23"/>
      <c r="J256" s="27"/>
      <c r="K256" s="15"/>
      <c r="L256" s="19"/>
      <c r="M256" s="15"/>
      <c r="P256" s="15"/>
      <c r="S256" s="15" t="str">
        <f>IFERROR(VLOOKUP($R256,'Suburbs-Councils'!$A$2:B1072,2,FALSE),"")</f>
        <v/>
      </c>
      <c r="U256" s="105"/>
      <c r="V256" s="105"/>
    </row>
    <row r="257" spans="1:22" s="24" customFormat="1">
      <c r="A257" s="14"/>
      <c r="B257" s="22"/>
      <c r="C257" s="15"/>
      <c r="E257" s="16"/>
      <c r="F257" s="25"/>
      <c r="G257" s="26"/>
      <c r="H257" s="14"/>
      <c r="I257" s="23"/>
      <c r="J257" s="27"/>
      <c r="K257" s="15"/>
      <c r="L257" s="19"/>
      <c r="M257" s="15"/>
      <c r="P257" s="15"/>
      <c r="S257" s="15" t="str">
        <f>IFERROR(VLOOKUP($R257,'Suburbs-Councils'!$A$2:B1073,2,FALSE),"")</f>
        <v/>
      </c>
      <c r="U257" s="105"/>
      <c r="V257" s="105"/>
    </row>
    <row r="258" spans="1:22" s="24" customFormat="1">
      <c r="A258" s="14"/>
      <c r="B258" s="22"/>
      <c r="C258" s="15"/>
      <c r="E258" s="16"/>
      <c r="F258" s="25"/>
      <c r="G258" s="26"/>
      <c r="H258" s="14"/>
      <c r="I258" s="23"/>
      <c r="J258" s="27"/>
      <c r="K258" s="15"/>
      <c r="L258" s="19"/>
      <c r="M258" s="15"/>
      <c r="P258" s="15"/>
      <c r="S258" s="15" t="str">
        <f>IFERROR(VLOOKUP($R258,'Suburbs-Councils'!$A$2:B1074,2,FALSE),"")</f>
        <v/>
      </c>
      <c r="U258" s="105"/>
      <c r="V258" s="105"/>
    </row>
    <row r="259" spans="1:22" s="24" customFormat="1">
      <c r="A259" s="14"/>
      <c r="B259" s="22"/>
      <c r="C259" s="15"/>
      <c r="E259" s="16"/>
      <c r="F259" s="25"/>
      <c r="G259" s="26"/>
      <c r="H259" s="14"/>
      <c r="I259" s="23"/>
      <c r="J259" s="27"/>
      <c r="K259" s="15"/>
      <c r="L259" s="19"/>
      <c r="M259" s="15"/>
      <c r="P259" s="15"/>
      <c r="S259" s="15" t="str">
        <f>IFERROR(VLOOKUP($R259,'Suburbs-Councils'!$A$2:B1075,2,FALSE),"")</f>
        <v/>
      </c>
      <c r="U259" s="105"/>
      <c r="V259" s="105"/>
    </row>
    <row r="260" spans="1:22" s="24" customFormat="1">
      <c r="A260" s="14"/>
      <c r="B260" s="22"/>
      <c r="C260" s="15"/>
      <c r="E260" s="16"/>
      <c r="F260" s="25"/>
      <c r="G260" s="26"/>
      <c r="H260" s="14"/>
      <c r="I260" s="23"/>
      <c r="J260" s="27"/>
      <c r="K260" s="15"/>
      <c r="L260" s="19"/>
      <c r="M260" s="15"/>
      <c r="P260" s="15"/>
      <c r="S260" s="15" t="str">
        <f>IFERROR(VLOOKUP($R260,'Suburbs-Councils'!$A$2:B1076,2,FALSE),"")</f>
        <v/>
      </c>
      <c r="U260" s="105"/>
      <c r="V260" s="105"/>
    </row>
    <row r="261" spans="1:22" s="24" customFormat="1">
      <c r="A261" s="14"/>
      <c r="B261" s="22"/>
      <c r="C261" s="15"/>
      <c r="E261" s="16"/>
      <c r="F261" s="25"/>
      <c r="G261" s="26"/>
      <c r="H261" s="14"/>
      <c r="I261" s="23"/>
      <c r="J261" s="27"/>
      <c r="K261" s="15"/>
      <c r="L261" s="19"/>
      <c r="M261" s="15"/>
      <c r="P261" s="15"/>
      <c r="S261" s="15" t="str">
        <f>IFERROR(VLOOKUP($R261,'Suburbs-Councils'!$A$2:B1077,2,FALSE),"")</f>
        <v/>
      </c>
      <c r="U261" s="105"/>
      <c r="V261" s="105"/>
    </row>
    <row r="262" spans="1:22" s="24" customFormat="1">
      <c r="A262" s="14"/>
      <c r="B262" s="22"/>
      <c r="C262" s="15"/>
      <c r="E262" s="16"/>
      <c r="F262" s="25"/>
      <c r="G262" s="26"/>
      <c r="H262" s="14"/>
      <c r="I262" s="23"/>
      <c r="J262" s="27"/>
      <c r="K262" s="15"/>
      <c r="L262" s="19"/>
      <c r="M262" s="15"/>
      <c r="P262" s="15"/>
      <c r="S262" s="15" t="str">
        <f>IFERROR(VLOOKUP($R262,'Suburbs-Councils'!$A$2:B1078,2,FALSE),"")</f>
        <v/>
      </c>
      <c r="U262" s="105"/>
      <c r="V262" s="105"/>
    </row>
    <row r="263" spans="1:22" s="24" customFormat="1">
      <c r="A263" s="14"/>
      <c r="B263" s="22"/>
      <c r="C263" s="15"/>
      <c r="E263" s="16"/>
      <c r="F263" s="25"/>
      <c r="G263" s="26"/>
      <c r="H263" s="14"/>
      <c r="I263" s="23"/>
      <c r="J263" s="27"/>
      <c r="K263" s="15"/>
      <c r="L263" s="19"/>
      <c r="M263" s="15"/>
      <c r="P263" s="15"/>
      <c r="S263" s="15" t="str">
        <f>IFERROR(VLOOKUP($R263,'Suburbs-Councils'!$A$2:B1079,2,FALSE),"")</f>
        <v/>
      </c>
      <c r="U263" s="105"/>
      <c r="V263" s="105"/>
    </row>
    <row r="264" spans="1:22" s="24" customFormat="1">
      <c r="A264" s="14"/>
      <c r="B264" s="22"/>
      <c r="C264" s="15"/>
      <c r="E264" s="16"/>
      <c r="F264" s="25"/>
      <c r="G264" s="26"/>
      <c r="H264" s="14"/>
      <c r="I264" s="23"/>
      <c r="J264" s="27"/>
      <c r="K264" s="15"/>
      <c r="L264" s="19"/>
      <c r="M264" s="15"/>
      <c r="P264" s="15"/>
      <c r="S264" s="15" t="str">
        <f>IFERROR(VLOOKUP($R264,'Suburbs-Councils'!$A$2:B1080,2,FALSE),"")</f>
        <v/>
      </c>
      <c r="U264" s="105"/>
      <c r="V264" s="105"/>
    </row>
    <row r="265" spans="1:22" s="24" customFormat="1">
      <c r="A265" s="14"/>
      <c r="B265" s="22"/>
      <c r="C265" s="15"/>
      <c r="E265" s="16"/>
      <c r="F265" s="25"/>
      <c r="G265" s="26"/>
      <c r="H265" s="14"/>
      <c r="I265" s="23"/>
      <c r="J265" s="27"/>
      <c r="K265" s="15"/>
      <c r="L265" s="19"/>
      <c r="M265" s="15"/>
      <c r="P265" s="15"/>
      <c r="S265" s="15" t="str">
        <f>IFERROR(VLOOKUP($R265,'Suburbs-Councils'!$A$2:B1081,2,FALSE),"")</f>
        <v/>
      </c>
      <c r="U265" s="105"/>
      <c r="V265" s="105"/>
    </row>
    <row r="266" spans="1:22" s="24" customFormat="1">
      <c r="A266" s="14"/>
      <c r="B266" s="22"/>
      <c r="C266" s="15"/>
      <c r="E266" s="16"/>
      <c r="F266" s="25"/>
      <c r="G266" s="26"/>
      <c r="H266" s="14"/>
      <c r="I266" s="23"/>
      <c r="J266" s="27"/>
      <c r="K266" s="15"/>
      <c r="L266" s="19"/>
      <c r="M266" s="15"/>
      <c r="P266" s="15"/>
      <c r="S266" s="15" t="str">
        <f>IFERROR(VLOOKUP($R266,'Suburbs-Councils'!$A$2:B1082,2,FALSE),"")</f>
        <v/>
      </c>
      <c r="U266" s="105"/>
      <c r="V266" s="105"/>
    </row>
    <row r="267" spans="1:22" s="24" customFormat="1">
      <c r="A267" s="14"/>
      <c r="B267" s="22"/>
      <c r="C267" s="15"/>
      <c r="E267" s="16"/>
      <c r="F267" s="25"/>
      <c r="G267" s="26"/>
      <c r="H267" s="14"/>
      <c r="I267" s="23"/>
      <c r="J267" s="27"/>
      <c r="K267" s="15"/>
      <c r="L267" s="19"/>
      <c r="M267" s="15"/>
      <c r="P267" s="15"/>
      <c r="S267" s="15" t="str">
        <f>IFERROR(VLOOKUP($R267,'Suburbs-Councils'!$A$2:B1083,2,FALSE),"")</f>
        <v/>
      </c>
      <c r="U267" s="105"/>
      <c r="V267" s="105"/>
    </row>
    <row r="268" spans="1:22" s="24" customFormat="1">
      <c r="A268" s="14"/>
      <c r="B268" s="22"/>
      <c r="C268" s="15"/>
      <c r="E268" s="16"/>
      <c r="F268" s="25"/>
      <c r="G268" s="26"/>
      <c r="H268" s="14"/>
      <c r="I268" s="23"/>
      <c r="J268" s="27"/>
      <c r="K268" s="15"/>
      <c r="L268" s="19"/>
      <c r="M268" s="15"/>
      <c r="P268" s="15"/>
      <c r="S268" s="15" t="str">
        <f>IFERROR(VLOOKUP($R268,'Suburbs-Councils'!$A$2:B1084,2,FALSE),"")</f>
        <v/>
      </c>
      <c r="U268" s="105"/>
      <c r="V268" s="105"/>
    </row>
    <row r="269" spans="1:22" s="24" customFormat="1">
      <c r="A269" s="14"/>
      <c r="B269" s="22"/>
      <c r="C269" s="15"/>
      <c r="E269" s="16"/>
      <c r="F269" s="25"/>
      <c r="G269" s="26"/>
      <c r="H269" s="14"/>
      <c r="I269" s="23"/>
      <c r="J269" s="27"/>
      <c r="K269" s="15"/>
      <c r="L269" s="19"/>
      <c r="M269" s="15"/>
      <c r="P269" s="15"/>
      <c r="S269" s="15" t="str">
        <f>IFERROR(VLOOKUP($R269,'Suburbs-Councils'!$A$2:B1085,2,FALSE),"")</f>
        <v/>
      </c>
      <c r="U269" s="105"/>
      <c r="V269" s="105"/>
    </row>
    <row r="270" spans="1:22" s="24" customFormat="1">
      <c r="A270" s="14"/>
      <c r="B270" s="22"/>
      <c r="C270" s="15"/>
      <c r="E270" s="16"/>
      <c r="F270" s="25"/>
      <c r="G270" s="26"/>
      <c r="H270" s="14"/>
      <c r="I270" s="23"/>
      <c r="J270" s="27"/>
      <c r="K270" s="15"/>
      <c r="L270" s="19"/>
      <c r="M270" s="15"/>
      <c r="P270" s="15"/>
      <c r="S270" s="15" t="str">
        <f>IFERROR(VLOOKUP($R270,'Suburbs-Councils'!$A$2:B1086,2,FALSE),"")</f>
        <v/>
      </c>
      <c r="U270" s="105"/>
      <c r="V270" s="105"/>
    </row>
    <row r="271" spans="1:22" s="24" customFormat="1">
      <c r="A271" s="14"/>
      <c r="B271" s="22"/>
      <c r="C271" s="15"/>
      <c r="E271" s="16"/>
      <c r="F271" s="25"/>
      <c r="G271" s="26"/>
      <c r="H271" s="14"/>
      <c r="I271" s="23"/>
      <c r="J271" s="27"/>
      <c r="K271" s="15"/>
      <c r="L271" s="19"/>
      <c r="M271" s="15"/>
      <c r="P271" s="15"/>
      <c r="S271" s="15" t="str">
        <f>IFERROR(VLOOKUP($R271,'Suburbs-Councils'!$A$2:B1087,2,FALSE),"")</f>
        <v/>
      </c>
      <c r="U271" s="105"/>
      <c r="V271" s="105"/>
    </row>
    <row r="272" spans="1:22" s="24" customFormat="1">
      <c r="A272" s="14"/>
      <c r="B272" s="22"/>
      <c r="C272" s="15"/>
      <c r="E272" s="16"/>
      <c r="F272" s="25"/>
      <c r="G272" s="26"/>
      <c r="H272" s="14"/>
      <c r="I272" s="23"/>
      <c r="J272" s="27"/>
      <c r="K272" s="15"/>
      <c r="L272" s="19"/>
      <c r="M272" s="15"/>
      <c r="P272" s="15"/>
      <c r="S272" s="15" t="str">
        <f>IFERROR(VLOOKUP($R272,'Suburbs-Councils'!$A$2:B1088,2,FALSE),"")</f>
        <v/>
      </c>
      <c r="U272" s="105"/>
      <c r="V272" s="105"/>
    </row>
    <row r="273" spans="1:22" s="24" customFormat="1">
      <c r="A273" s="14"/>
      <c r="B273" s="22"/>
      <c r="C273" s="15"/>
      <c r="E273" s="16"/>
      <c r="F273" s="25"/>
      <c r="G273" s="26"/>
      <c r="H273" s="14"/>
      <c r="I273" s="23"/>
      <c r="J273" s="27"/>
      <c r="K273" s="15"/>
      <c r="L273" s="19"/>
      <c r="M273" s="15"/>
      <c r="P273" s="15"/>
      <c r="S273" s="15" t="str">
        <f>IFERROR(VLOOKUP($R273,'Suburbs-Councils'!$A$2:B1089,2,FALSE),"")</f>
        <v/>
      </c>
      <c r="U273" s="105"/>
      <c r="V273" s="105"/>
    </row>
    <row r="274" spans="1:22" s="24" customFormat="1">
      <c r="A274" s="14"/>
      <c r="B274" s="22"/>
      <c r="C274" s="15"/>
      <c r="E274" s="16"/>
      <c r="F274" s="25"/>
      <c r="G274" s="26"/>
      <c r="H274" s="14"/>
      <c r="I274" s="23"/>
      <c r="J274" s="27"/>
      <c r="K274" s="15"/>
      <c r="L274" s="19"/>
      <c r="M274" s="15"/>
      <c r="P274" s="15"/>
      <c r="S274" s="15" t="str">
        <f>IFERROR(VLOOKUP($R274,'Suburbs-Councils'!$A$2:B1090,2,FALSE),"")</f>
        <v/>
      </c>
      <c r="U274" s="105"/>
      <c r="V274" s="105"/>
    </row>
    <row r="275" spans="1:22" s="24" customFormat="1">
      <c r="A275" s="14"/>
      <c r="B275" s="22"/>
      <c r="C275" s="15"/>
      <c r="E275" s="16"/>
      <c r="F275" s="25"/>
      <c r="G275" s="26"/>
      <c r="H275" s="14"/>
      <c r="I275" s="23"/>
      <c r="J275" s="27"/>
      <c r="K275" s="15"/>
      <c r="L275" s="19"/>
      <c r="M275" s="15"/>
      <c r="P275" s="15"/>
      <c r="S275" s="15" t="str">
        <f>IFERROR(VLOOKUP($R275,'Suburbs-Councils'!$A$2:B1091,2,FALSE),"")</f>
        <v/>
      </c>
      <c r="U275" s="105"/>
      <c r="V275" s="105"/>
    </row>
    <row r="276" spans="1:22" s="24" customFormat="1">
      <c r="A276" s="14"/>
      <c r="B276" s="22"/>
      <c r="C276" s="15"/>
      <c r="E276" s="16"/>
      <c r="F276" s="25"/>
      <c r="G276" s="26"/>
      <c r="H276" s="14"/>
      <c r="I276" s="23"/>
      <c r="J276" s="27"/>
      <c r="K276" s="15"/>
      <c r="L276" s="19"/>
      <c r="M276" s="15"/>
      <c r="P276" s="15"/>
      <c r="S276" s="15" t="str">
        <f>IFERROR(VLOOKUP($R276,'Suburbs-Councils'!$A$2:B1092,2,FALSE),"")</f>
        <v/>
      </c>
      <c r="U276" s="105"/>
      <c r="V276" s="105"/>
    </row>
    <row r="277" spans="1:22" s="24" customFormat="1">
      <c r="A277" s="14"/>
      <c r="B277" s="22"/>
      <c r="C277" s="15"/>
      <c r="E277" s="16"/>
      <c r="F277" s="25"/>
      <c r="G277" s="26"/>
      <c r="H277" s="14"/>
      <c r="I277" s="23"/>
      <c r="J277" s="27"/>
      <c r="K277" s="15"/>
      <c r="L277" s="19"/>
      <c r="M277" s="15"/>
      <c r="P277" s="15"/>
      <c r="S277" s="15" t="str">
        <f>IFERROR(VLOOKUP($R277,'Suburbs-Councils'!$A$2:B1093,2,FALSE),"")</f>
        <v/>
      </c>
      <c r="U277" s="105"/>
      <c r="V277" s="105"/>
    </row>
    <row r="278" spans="1:22" s="24" customFormat="1">
      <c r="A278" s="14"/>
      <c r="B278" s="22"/>
      <c r="C278" s="15"/>
      <c r="E278" s="16"/>
      <c r="F278" s="25"/>
      <c r="G278" s="26"/>
      <c r="H278" s="14"/>
      <c r="I278" s="23"/>
      <c r="J278" s="27"/>
      <c r="K278" s="15"/>
      <c r="L278" s="19"/>
      <c r="M278" s="15"/>
      <c r="P278" s="15"/>
      <c r="S278" s="15" t="str">
        <f>IFERROR(VLOOKUP($R278,'Suburbs-Councils'!$A$2:B1094,2,FALSE),"")</f>
        <v/>
      </c>
      <c r="U278" s="105"/>
      <c r="V278" s="105"/>
    </row>
    <row r="279" spans="1:22" s="24" customFormat="1">
      <c r="A279" s="14"/>
      <c r="B279" s="22"/>
      <c r="C279" s="15"/>
      <c r="E279" s="16"/>
      <c r="F279" s="25"/>
      <c r="G279" s="26"/>
      <c r="H279" s="14"/>
      <c r="I279" s="23"/>
      <c r="J279" s="27"/>
      <c r="K279" s="15"/>
      <c r="L279" s="19"/>
      <c r="M279" s="15"/>
      <c r="P279" s="15"/>
      <c r="S279" s="15" t="str">
        <f>IFERROR(VLOOKUP($R279,'Suburbs-Councils'!$A$2:B1095,2,FALSE),"")</f>
        <v/>
      </c>
      <c r="U279" s="105"/>
      <c r="V279" s="105"/>
    </row>
    <row r="280" spans="1:22" s="24" customFormat="1">
      <c r="A280" s="14"/>
      <c r="B280" s="22"/>
      <c r="C280" s="15"/>
      <c r="E280" s="16"/>
      <c r="F280" s="25"/>
      <c r="G280" s="26"/>
      <c r="H280" s="14"/>
      <c r="I280" s="23"/>
      <c r="J280" s="27"/>
      <c r="K280" s="15"/>
      <c r="L280" s="19"/>
      <c r="M280" s="15"/>
      <c r="P280" s="15"/>
      <c r="S280" s="15" t="str">
        <f>IFERROR(VLOOKUP($R280,'Suburbs-Councils'!$A$2:B1096,2,FALSE),"")</f>
        <v/>
      </c>
      <c r="U280" s="105"/>
      <c r="V280" s="105"/>
    </row>
    <row r="281" spans="1:22" s="24" customFormat="1">
      <c r="A281" s="14"/>
      <c r="B281" s="22"/>
      <c r="C281" s="15"/>
      <c r="E281" s="16"/>
      <c r="F281" s="25"/>
      <c r="G281" s="26"/>
      <c r="H281" s="14"/>
      <c r="I281" s="23"/>
      <c r="J281" s="27"/>
      <c r="K281" s="15"/>
      <c r="L281" s="19"/>
      <c r="M281" s="15"/>
      <c r="P281" s="15"/>
      <c r="S281" s="15" t="str">
        <f>IFERROR(VLOOKUP($R281,'Suburbs-Councils'!$A$2:B1097,2,FALSE),"")</f>
        <v/>
      </c>
      <c r="U281" s="105"/>
      <c r="V281" s="105"/>
    </row>
    <row r="282" spans="1:22" s="24" customFormat="1">
      <c r="A282" s="14"/>
      <c r="B282" s="22"/>
      <c r="C282" s="15"/>
      <c r="E282" s="16"/>
      <c r="F282" s="25"/>
      <c r="G282" s="26"/>
      <c r="H282" s="14"/>
      <c r="I282" s="23"/>
      <c r="J282" s="27"/>
      <c r="K282" s="15"/>
      <c r="L282" s="19"/>
      <c r="M282" s="15"/>
      <c r="P282" s="15"/>
      <c r="S282" s="15" t="str">
        <f>IFERROR(VLOOKUP($R282,'Suburbs-Councils'!$A$2:B1098,2,FALSE),"")</f>
        <v/>
      </c>
      <c r="U282" s="105"/>
      <c r="V282" s="105"/>
    </row>
    <row r="283" spans="1:22" s="24" customFormat="1">
      <c r="A283" s="14"/>
      <c r="B283" s="22"/>
      <c r="C283" s="15"/>
      <c r="E283" s="16"/>
      <c r="F283" s="25"/>
      <c r="G283" s="26"/>
      <c r="H283" s="14"/>
      <c r="I283" s="23"/>
      <c r="J283" s="27"/>
      <c r="K283" s="15"/>
      <c r="L283" s="19"/>
      <c r="M283" s="15"/>
      <c r="P283" s="15"/>
      <c r="S283" s="15" t="str">
        <f>IFERROR(VLOOKUP($R283,'Suburbs-Councils'!$A$2:B1099,2,FALSE),"")</f>
        <v/>
      </c>
      <c r="U283" s="105"/>
      <c r="V283" s="105"/>
    </row>
    <row r="284" spans="1:22" s="24" customFormat="1">
      <c r="A284" s="14"/>
      <c r="B284" s="22"/>
      <c r="C284" s="15"/>
      <c r="E284" s="16"/>
      <c r="F284" s="25"/>
      <c r="G284" s="26"/>
      <c r="H284" s="14"/>
      <c r="I284" s="23"/>
      <c r="J284" s="27"/>
      <c r="K284" s="15"/>
      <c r="L284" s="19"/>
      <c r="M284" s="15"/>
      <c r="P284" s="15"/>
      <c r="S284" s="15" t="str">
        <f>IFERROR(VLOOKUP($R284,'Suburbs-Councils'!$A$2:B1100,2,FALSE),"")</f>
        <v/>
      </c>
      <c r="U284" s="105"/>
      <c r="V284" s="105"/>
    </row>
    <row r="285" spans="1:22" s="24" customFormat="1">
      <c r="A285" s="14"/>
      <c r="B285" s="22"/>
      <c r="C285" s="15"/>
      <c r="E285" s="16"/>
      <c r="F285" s="25"/>
      <c r="G285" s="26"/>
      <c r="H285" s="14"/>
      <c r="I285" s="23"/>
      <c r="J285" s="27"/>
      <c r="K285" s="15"/>
      <c r="L285" s="19"/>
      <c r="M285" s="15"/>
      <c r="P285" s="15"/>
      <c r="S285" s="15" t="str">
        <f>IFERROR(VLOOKUP($R285,'Suburbs-Councils'!$A$2:B1101,2,FALSE),"")</f>
        <v/>
      </c>
      <c r="U285" s="105"/>
      <c r="V285" s="105"/>
    </row>
    <row r="286" spans="1:22" s="24" customFormat="1">
      <c r="A286" s="14"/>
      <c r="B286" s="22"/>
      <c r="C286" s="15"/>
      <c r="E286" s="16"/>
      <c r="F286" s="25"/>
      <c r="G286" s="26"/>
      <c r="H286" s="14"/>
      <c r="I286" s="23"/>
      <c r="J286" s="27"/>
      <c r="K286" s="15"/>
      <c r="L286" s="19"/>
      <c r="M286" s="15"/>
      <c r="P286" s="15"/>
      <c r="S286" s="15" t="str">
        <f>IFERROR(VLOOKUP($R286,'Suburbs-Councils'!$A$2:B1102,2,FALSE),"")</f>
        <v/>
      </c>
      <c r="U286" s="105"/>
      <c r="V286" s="105"/>
    </row>
    <row r="287" spans="1:22" s="24" customFormat="1">
      <c r="A287" s="14"/>
      <c r="B287" s="22"/>
      <c r="C287" s="15"/>
      <c r="E287" s="16"/>
      <c r="F287" s="25"/>
      <c r="G287" s="26"/>
      <c r="H287" s="14"/>
      <c r="I287" s="23"/>
      <c r="J287" s="27"/>
      <c r="K287" s="15"/>
      <c r="L287" s="19"/>
      <c r="M287" s="15"/>
      <c r="P287" s="15"/>
      <c r="S287" s="15" t="str">
        <f>IFERROR(VLOOKUP($R287,'Suburbs-Councils'!$A$2:B1103,2,FALSE),"")</f>
        <v/>
      </c>
      <c r="U287" s="105"/>
      <c r="V287" s="105"/>
    </row>
    <row r="288" spans="1:22" s="24" customFormat="1">
      <c r="A288" s="14"/>
      <c r="B288" s="22"/>
      <c r="C288" s="15"/>
      <c r="E288" s="16"/>
      <c r="F288" s="25"/>
      <c r="G288" s="26"/>
      <c r="H288" s="14"/>
      <c r="I288" s="23"/>
      <c r="J288" s="27"/>
      <c r="K288" s="15"/>
      <c r="L288" s="19"/>
      <c r="M288" s="15"/>
      <c r="P288" s="15"/>
      <c r="S288" s="15" t="str">
        <f>IFERROR(VLOOKUP($R288,'Suburbs-Councils'!$A$2:B1104,2,FALSE),"")</f>
        <v/>
      </c>
      <c r="U288" s="105"/>
      <c r="V288" s="105"/>
    </row>
    <row r="289" spans="1:22" s="24" customFormat="1">
      <c r="A289" s="14"/>
      <c r="B289" s="22"/>
      <c r="C289" s="15"/>
      <c r="E289" s="16"/>
      <c r="F289" s="25"/>
      <c r="G289" s="26"/>
      <c r="H289" s="14"/>
      <c r="I289" s="23"/>
      <c r="J289" s="27"/>
      <c r="K289" s="15"/>
      <c r="L289" s="19"/>
      <c r="M289" s="15"/>
      <c r="P289" s="15"/>
      <c r="S289" s="15" t="str">
        <f>IFERROR(VLOOKUP($R289,'Suburbs-Councils'!$A$2:B1105,2,FALSE),"")</f>
        <v/>
      </c>
      <c r="U289" s="105"/>
      <c r="V289" s="105"/>
    </row>
    <row r="290" spans="1:22" s="24" customFormat="1">
      <c r="A290" s="14"/>
      <c r="B290" s="22"/>
      <c r="C290" s="15"/>
      <c r="E290" s="16"/>
      <c r="F290" s="25"/>
      <c r="G290" s="26"/>
      <c r="H290" s="14"/>
      <c r="I290" s="23"/>
      <c r="J290" s="27"/>
      <c r="K290" s="15"/>
      <c r="L290" s="19"/>
      <c r="M290" s="15"/>
      <c r="P290" s="15"/>
      <c r="S290" s="15" t="str">
        <f>IFERROR(VLOOKUP($R290,'Suburbs-Councils'!$A$2:B1106,2,FALSE),"")</f>
        <v/>
      </c>
      <c r="U290" s="105"/>
      <c r="V290" s="105"/>
    </row>
    <row r="291" spans="1:22" s="24" customFormat="1">
      <c r="A291" s="14"/>
      <c r="B291" s="22"/>
      <c r="C291" s="15"/>
      <c r="E291" s="16"/>
      <c r="F291" s="25"/>
      <c r="G291" s="26"/>
      <c r="H291" s="14"/>
      <c r="I291" s="23"/>
      <c r="J291" s="27"/>
      <c r="K291" s="15"/>
      <c r="L291" s="19"/>
      <c r="M291" s="15"/>
      <c r="P291" s="15"/>
      <c r="S291" s="15" t="str">
        <f>IFERROR(VLOOKUP($R291,'Suburbs-Councils'!$A$2:B1107,2,FALSE),"")</f>
        <v/>
      </c>
      <c r="U291" s="105"/>
      <c r="V291" s="105"/>
    </row>
    <row r="292" spans="1:22" s="24" customFormat="1">
      <c r="A292" s="14"/>
      <c r="B292" s="22"/>
      <c r="C292" s="15"/>
      <c r="E292" s="16"/>
      <c r="F292" s="25"/>
      <c r="G292" s="26"/>
      <c r="H292" s="14"/>
      <c r="I292" s="23"/>
      <c r="J292" s="27"/>
      <c r="K292" s="15"/>
      <c r="L292" s="19"/>
      <c r="M292" s="15"/>
      <c r="P292" s="15"/>
      <c r="S292" s="15" t="str">
        <f>IFERROR(VLOOKUP($R292,'Suburbs-Councils'!$A$2:B1108,2,FALSE),"")</f>
        <v/>
      </c>
      <c r="U292" s="105"/>
      <c r="V292" s="105"/>
    </row>
    <row r="293" spans="1:22" s="24" customFormat="1">
      <c r="A293" s="14"/>
      <c r="B293" s="22"/>
      <c r="C293" s="15"/>
      <c r="E293" s="16"/>
      <c r="F293" s="25"/>
      <c r="G293" s="26"/>
      <c r="H293" s="14"/>
      <c r="I293" s="23"/>
      <c r="J293" s="27"/>
      <c r="K293" s="15"/>
      <c r="L293" s="19"/>
      <c r="M293" s="15"/>
      <c r="P293" s="15"/>
      <c r="S293" s="15" t="str">
        <f>IFERROR(VLOOKUP($R293,'Suburbs-Councils'!$A$2:B1109,2,FALSE),"")</f>
        <v/>
      </c>
      <c r="U293" s="105"/>
      <c r="V293" s="105"/>
    </row>
    <row r="294" spans="1:22" s="24" customFormat="1">
      <c r="A294" s="14"/>
      <c r="B294" s="22"/>
      <c r="C294" s="15"/>
      <c r="E294" s="16"/>
      <c r="F294" s="25"/>
      <c r="G294" s="26"/>
      <c r="H294" s="14"/>
      <c r="I294" s="23"/>
      <c r="J294" s="27"/>
      <c r="K294" s="15"/>
      <c r="L294" s="19"/>
      <c r="M294" s="15"/>
      <c r="P294" s="15"/>
      <c r="S294" s="15" t="str">
        <f>IFERROR(VLOOKUP($R294,'Suburbs-Councils'!$A$2:B1110,2,FALSE),"")</f>
        <v/>
      </c>
      <c r="U294" s="105"/>
      <c r="V294" s="105"/>
    </row>
    <row r="295" spans="1:22" s="24" customFormat="1">
      <c r="A295" s="14"/>
      <c r="B295" s="22"/>
      <c r="C295" s="15"/>
      <c r="E295" s="16"/>
      <c r="F295" s="25"/>
      <c r="G295" s="26"/>
      <c r="H295" s="14"/>
      <c r="I295" s="23"/>
      <c r="J295" s="27"/>
      <c r="K295" s="15"/>
      <c r="L295" s="19"/>
      <c r="M295" s="15"/>
      <c r="P295" s="15"/>
      <c r="S295" s="15" t="str">
        <f>IFERROR(VLOOKUP($R295,'Suburbs-Councils'!$A$2:B1111,2,FALSE),"")</f>
        <v/>
      </c>
      <c r="U295" s="105"/>
      <c r="V295" s="105"/>
    </row>
    <row r="296" spans="1:22" s="24" customFormat="1">
      <c r="A296" s="14"/>
      <c r="B296" s="22"/>
      <c r="C296" s="15"/>
      <c r="E296" s="16"/>
      <c r="F296" s="25"/>
      <c r="G296" s="26"/>
      <c r="H296" s="14"/>
      <c r="I296" s="23"/>
      <c r="J296" s="27"/>
      <c r="K296" s="15"/>
      <c r="L296" s="19"/>
      <c r="M296" s="15"/>
      <c r="P296" s="15"/>
      <c r="S296" s="15" t="str">
        <f>IFERROR(VLOOKUP($R296,'Suburbs-Councils'!$A$2:B1112,2,FALSE),"")</f>
        <v/>
      </c>
      <c r="U296" s="105"/>
      <c r="V296" s="105"/>
    </row>
    <row r="297" spans="1:22" s="24" customFormat="1">
      <c r="A297" s="14"/>
      <c r="B297" s="22"/>
      <c r="C297" s="15"/>
      <c r="E297" s="16"/>
      <c r="F297" s="25"/>
      <c r="G297" s="26"/>
      <c r="H297" s="14"/>
      <c r="I297" s="23"/>
      <c r="J297" s="27"/>
      <c r="K297" s="15"/>
      <c r="L297" s="19"/>
      <c r="M297" s="15"/>
      <c r="P297" s="15"/>
      <c r="S297" s="15" t="str">
        <f>IFERROR(VLOOKUP($R297,'Suburbs-Councils'!$A$2:B1113,2,FALSE),"")</f>
        <v/>
      </c>
      <c r="U297" s="105"/>
      <c r="V297" s="105"/>
    </row>
    <row r="298" spans="1:22" s="24" customFormat="1">
      <c r="A298" s="14"/>
      <c r="B298" s="22"/>
      <c r="C298" s="15"/>
      <c r="E298" s="16"/>
      <c r="F298" s="25"/>
      <c r="G298" s="26"/>
      <c r="H298" s="14"/>
      <c r="I298" s="23"/>
      <c r="J298" s="27"/>
      <c r="K298" s="15"/>
      <c r="L298" s="19"/>
      <c r="M298" s="15"/>
      <c r="P298" s="15"/>
      <c r="S298" s="15" t="str">
        <f>IFERROR(VLOOKUP($R298,'Suburbs-Councils'!$A$2:B1114,2,FALSE),"")</f>
        <v/>
      </c>
      <c r="U298" s="105"/>
      <c r="V298" s="105"/>
    </row>
    <row r="299" spans="1:22" s="24" customFormat="1">
      <c r="A299" s="14"/>
      <c r="B299" s="22"/>
      <c r="C299" s="15"/>
      <c r="E299" s="16"/>
      <c r="F299" s="25"/>
      <c r="G299" s="26"/>
      <c r="H299" s="14"/>
      <c r="I299" s="23"/>
      <c r="J299" s="27"/>
      <c r="K299" s="15"/>
      <c r="L299" s="19"/>
      <c r="M299" s="15"/>
      <c r="P299" s="15"/>
      <c r="S299" s="15" t="str">
        <f>IFERROR(VLOOKUP($R299,'Suburbs-Councils'!$A$2:B1115,2,FALSE),"")</f>
        <v/>
      </c>
      <c r="U299" s="105"/>
      <c r="V299" s="105"/>
    </row>
    <row r="300" spans="1:22" s="24" customFormat="1">
      <c r="A300" s="14"/>
      <c r="B300" s="22"/>
      <c r="C300" s="15"/>
      <c r="E300" s="16"/>
      <c r="F300" s="25"/>
      <c r="G300" s="26"/>
      <c r="H300" s="14"/>
      <c r="I300" s="23"/>
      <c r="J300" s="27"/>
      <c r="K300" s="15"/>
      <c r="L300" s="19"/>
      <c r="M300" s="15"/>
      <c r="P300" s="15"/>
      <c r="S300" s="15" t="str">
        <f>IFERROR(VLOOKUP($R300,'Suburbs-Councils'!$A$2:B1116,2,FALSE),"")</f>
        <v/>
      </c>
      <c r="U300" s="105"/>
      <c r="V300" s="105"/>
    </row>
    <row r="301" spans="1:22" s="24" customFormat="1">
      <c r="A301" s="14"/>
      <c r="B301" s="22"/>
      <c r="C301" s="15"/>
      <c r="E301" s="16"/>
      <c r="F301" s="25"/>
      <c r="G301" s="26"/>
      <c r="H301" s="14"/>
      <c r="I301" s="23"/>
      <c r="J301" s="27"/>
      <c r="K301" s="15"/>
      <c r="L301" s="19"/>
      <c r="M301" s="15"/>
      <c r="P301" s="15"/>
      <c r="S301" s="15" t="str">
        <f>IFERROR(VLOOKUP($R301,'Suburbs-Councils'!$A$2:B1117,2,FALSE),"")</f>
        <v/>
      </c>
      <c r="U301" s="105"/>
      <c r="V301" s="105"/>
    </row>
    <row r="302" spans="1:22" s="24" customFormat="1">
      <c r="A302" s="14"/>
      <c r="B302" s="22"/>
      <c r="C302" s="15"/>
      <c r="E302" s="16"/>
      <c r="F302" s="25"/>
      <c r="G302" s="26"/>
      <c r="H302" s="14"/>
      <c r="I302" s="23"/>
      <c r="J302" s="27"/>
      <c r="K302" s="15"/>
      <c r="L302" s="19"/>
      <c r="M302" s="15"/>
      <c r="P302" s="15"/>
      <c r="S302" s="15" t="str">
        <f>IFERROR(VLOOKUP($R302,'Suburbs-Councils'!$A$2:B1118,2,FALSE),"")</f>
        <v/>
      </c>
      <c r="U302" s="105"/>
      <c r="V302" s="105"/>
    </row>
    <row r="303" spans="1:22" s="24" customFormat="1">
      <c r="A303" s="14"/>
      <c r="B303" s="22"/>
      <c r="C303" s="15"/>
      <c r="E303" s="16"/>
      <c r="F303" s="25"/>
      <c r="G303" s="26"/>
      <c r="H303" s="14"/>
      <c r="I303" s="23"/>
      <c r="J303" s="27"/>
      <c r="K303" s="15"/>
      <c r="L303" s="19"/>
      <c r="M303" s="15"/>
      <c r="P303" s="15"/>
      <c r="S303" s="15" t="str">
        <f>IFERROR(VLOOKUP($R303,'Suburbs-Councils'!$A$2:B1119,2,FALSE),"")</f>
        <v/>
      </c>
      <c r="U303" s="105"/>
      <c r="V303" s="105"/>
    </row>
    <row r="304" spans="1:22" s="24" customFormat="1">
      <c r="A304" s="14"/>
      <c r="B304" s="22"/>
      <c r="C304" s="15"/>
      <c r="E304" s="16"/>
      <c r="F304" s="25"/>
      <c r="G304" s="26"/>
      <c r="H304" s="14"/>
      <c r="I304" s="23"/>
      <c r="J304" s="27"/>
      <c r="K304" s="15"/>
      <c r="L304" s="19"/>
      <c r="M304" s="15"/>
      <c r="P304" s="15"/>
      <c r="S304" s="15" t="str">
        <f>IFERROR(VLOOKUP($R304,'Suburbs-Councils'!$A$2:B1120,2,FALSE),"")</f>
        <v/>
      </c>
      <c r="U304" s="105"/>
      <c r="V304" s="105"/>
    </row>
    <row r="305" spans="1:22" s="24" customFormat="1">
      <c r="A305" s="14"/>
      <c r="B305" s="22"/>
      <c r="C305" s="15"/>
      <c r="E305" s="16"/>
      <c r="F305" s="25"/>
      <c r="G305" s="26"/>
      <c r="H305" s="14"/>
      <c r="I305" s="23"/>
      <c r="J305" s="27"/>
      <c r="K305" s="15"/>
      <c r="L305" s="19"/>
      <c r="M305" s="15"/>
      <c r="P305" s="15"/>
      <c r="S305" s="15" t="str">
        <f>IFERROR(VLOOKUP($R305,'Suburbs-Councils'!$A$2:B1121,2,FALSE),"")</f>
        <v/>
      </c>
      <c r="U305" s="105"/>
      <c r="V305" s="105"/>
    </row>
    <row r="306" spans="1:22" s="24" customFormat="1">
      <c r="A306" s="14"/>
      <c r="B306" s="22"/>
      <c r="C306" s="15"/>
      <c r="E306" s="16"/>
      <c r="F306" s="25"/>
      <c r="G306" s="26"/>
      <c r="H306" s="14"/>
      <c r="I306" s="23"/>
      <c r="J306" s="27"/>
      <c r="K306" s="15"/>
      <c r="L306" s="19"/>
      <c r="M306" s="15"/>
      <c r="P306" s="15"/>
      <c r="S306" s="15" t="str">
        <f>IFERROR(VLOOKUP($R306,'Suburbs-Councils'!$A$2:B1122,2,FALSE),"")</f>
        <v/>
      </c>
      <c r="U306" s="105"/>
      <c r="V306" s="105"/>
    </row>
    <row r="307" spans="1:22" s="24" customFormat="1">
      <c r="A307" s="14"/>
      <c r="B307" s="22"/>
      <c r="C307" s="15"/>
      <c r="E307" s="16"/>
      <c r="F307" s="25"/>
      <c r="G307" s="26"/>
      <c r="H307" s="14"/>
      <c r="I307" s="23"/>
      <c r="J307" s="27"/>
      <c r="K307" s="15"/>
      <c r="L307" s="19"/>
      <c r="M307" s="15"/>
      <c r="P307" s="15"/>
      <c r="S307" s="15" t="str">
        <f>IFERROR(VLOOKUP($R307,'Suburbs-Councils'!$A$2:B1123,2,FALSE),"")</f>
        <v/>
      </c>
      <c r="U307" s="105"/>
      <c r="V307" s="105"/>
    </row>
    <row r="308" spans="1:22" s="24" customFormat="1">
      <c r="A308" s="14"/>
      <c r="B308" s="22"/>
      <c r="C308" s="15"/>
      <c r="E308" s="16"/>
      <c r="F308" s="25"/>
      <c r="G308" s="26"/>
      <c r="H308" s="14"/>
      <c r="I308" s="23"/>
      <c r="J308" s="27"/>
      <c r="K308" s="15"/>
      <c r="L308" s="19"/>
      <c r="M308" s="15"/>
      <c r="P308" s="15"/>
      <c r="S308" s="15" t="str">
        <f>IFERROR(VLOOKUP($R308,'Suburbs-Councils'!$A$2:B1124,2,FALSE),"")</f>
        <v/>
      </c>
      <c r="U308" s="105"/>
      <c r="V308" s="105"/>
    </row>
    <row r="309" spans="1:22" s="24" customFormat="1">
      <c r="A309" s="14"/>
      <c r="B309" s="22"/>
      <c r="C309" s="15"/>
      <c r="E309" s="16"/>
      <c r="F309" s="25"/>
      <c r="G309" s="26"/>
      <c r="H309" s="14"/>
      <c r="I309" s="23"/>
      <c r="J309" s="27"/>
      <c r="K309" s="15"/>
      <c r="L309" s="19"/>
      <c r="M309" s="15"/>
      <c r="P309" s="15"/>
      <c r="S309" s="15" t="str">
        <f>IFERROR(VLOOKUP($R309,'Suburbs-Councils'!$A$2:B1125,2,FALSE),"")</f>
        <v/>
      </c>
      <c r="U309" s="105"/>
      <c r="V309" s="105"/>
    </row>
    <row r="310" spans="1:22" s="24" customFormat="1">
      <c r="A310" s="14"/>
      <c r="B310" s="22"/>
      <c r="C310" s="15"/>
      <c r="E310" s="16"/>
      <c r="F310" s="25"/>
      <c r="G310" s="26"/>
      <c r="H310" s="14"/>
      <c r="I310" s="23"/>
      <c r="J310" s="27"/>
      <c r="K310" s="15"/>
      <c r="L310" s="19"/>
      <c r="M310" s="15"/>
      <c r="P310" s="15"/>
      <c r="S310" s="15" t="str">
        <f>IFERROR(VLOOKUP($R310,'Suburbs-Councils'!$A$2:B1126,2,FALSE),"")</f>
        <v/>
      </c>
      <c r="U310" s="105"/>
      <c r="V310" s="105"/>
    </row>
    <row r="311" spans="1:22" s="24" customFormat="1">
      <c r="A311" s="14"/>
      <c r="B311" s="22"/>
      <c r="C311" s="15"/>
      <c r="E311" s="16"/>
      <c r="F311" s="25"/>
      <c r="G311" s="26"/>
      <c r="H311" s="14"/>
      <c r="I311" s="23"/>
      <c r="J311" s="27"/>
      <c r="K311" s="15"/>
      <c r="L311" s="19"/>
      <c r="M311" s="15"/>
      <c r="P311" s="15"/>
      <c r="S311" s="15" t="str">
        <f>IFERROR(VLOOKUP($R311,'Suburbs-Councils'!$A$2:B1127,2,FALSE),"")</f>
        <v/>
      </c>
      <c r="U311" s="105"/>
      <c r="V311" s="105"/>
    </row>
    <row r="312" spans="1:22" s="24" customFormat="1">
      <c r="A312" s="14"/>
      <c r="B312" s="22"/>
      <c r="C312" s="15"/>
      <c r="E312" s="16"/>
      <c r="F312" s="25"/>
      <c r="G312" s="26"/>
      <c r="H312" s="14"/>
      <c r="I312" s="23"/>
      <c r="J312" s="27"/>
      <c r="K312" s="15"/>
      <c r="L312" s="19"/>
      <c r="M312" s="15"/>
      <c r="P312" s="15"/>
      <c r="S312" s="15" t="str">
        <f>IFERROR(VLOOKUP($R312,'Suburbs-Councils'!$A$2:B1128,2,FALSE),"")</f>
        <v/>
      </c>
      <c r="U312" s="105"/>
      <c r="V312" s="105"/>
    </row>
    <row r="313" spans="1:22" s="24" customFormat="1">
      <c r="A313" s="14"/>
      <c r="B313" s="22"/>
      <c r="C313" s="15"/>
      <c r="E313" s="16"/>
      <c r="F313" s="25"/>
      <c r="G313" s="26"/>
      <c r="H313" s="14"/>
      <c r="I313" s="23"/>
      <c r="J313" s="27"/>
      <c r="K313" s="15"/>
      <c r="L313" s="19"/>
      <c r="M313" s="15"/>
      <c r="P313" s="15"/>
      <c r="S313" s="15" t="str">
        <f>IFERROR(VLOOKUP($R313,'Suburbs-Councils'!$A$2:B1129,2,FALSE),"")</f>
        <v/>
      </c>
      <c r="U313" s="105"/>
      <c r="V313" s="105"/>
    </row>
    <row r="314" spans="1:22" s="24" customFormat="1">
      <c r="A314" s="14"/>
      <c r="B314" s="22"/>
      <c r="C314" s="15"/>
      <c r="E314" s="16"/>
      <c r="F314" s="25"/>
      <c r="G314" s="26"/>
      <c r="H314" s="14"/>
      <c r="I314" s="23"/>
      <c r="J314" s="27"/>
      <c r="K314" s="15"/>
      <c r="L314" s="19"/>
      <c r="M314" s="15"/>
      <c r="P314" s="15"/>
      <c r="S314" s="15" t="str">
        <f>IFERROR(VLOOKUP($R314,'Suburbs-Councils'!$A$2:B1130,2,FALSE),"")</f>
        <v/>
      </c>
      <c r="U314" s="105"/>
      <c r="V314" s="105"/>
    </row>
    <row r="315" spans="1:22" s="24" customFormat="1">
      <c r="A315" s="14"/>
      <c r="B315" s="22"/>
      <c r="C315" s="15"/>
      <c r="E315" s="16"/>
      <c r="F315" s="25"/>
      <c r="G315" s="26"/>
      <c r="H315" s="14"/>
      <c r="I315" s="23"/>
      <c r="J315" s="27"/>
      <c r="K315" s="15"/>
      <c r="L315" s="19"/>
      <c r="M315" s="15"/>
      <c r="P315" s="15"/>
      <c r="S315" s="15" t="str">
        <f>IFERROR(VLOOKUP($R315,'Suburbs-Councils'!$A$2:B1131,2,FALSE),"")</f>
        <v/>
      </c>
      <c r="U315" s="105"/>
      <c r="V315" s="105"/>
    </row>
    <row r="316" spans="1:22" s="24" customFormat="1">
      <c r="A316" s="14"/>
      <c r="B316" s="22"/>
      <c r="C316" s="15"/>
      <c r="E316" s="16"/>
      <c r="F316" s="25"/>
      <c r="G316" s="26"/>
      <c r="H316" s="14"/>
      <c r="I316" s="23"/>
      <c r="J316" s="27"/>
      <c r="K316" s="15"/>
      <c r="L316" s="19"/>
      <c r="M316" s="15"/>
      <c r="P316" s="15"/>
      <c r="S316" s="15" t="str">
        <f>IFERROR(VLOOKUP($R316,'Suburbs-Councils'!$A$2:B1132,2,FALSE),"")</f>
        <v/>
      </c>
      <c r="U316" s="105"/>
      <c r="V316" s="105"/>
    </row>
    <row r="317" spans="1:22" s="24" customFormat="1">
      <c r="A317" s="14"/>
      <c r="B317" s="22"/>
      <c r="C317" s="15"/>
      <c r="E317" s="16"/>
      <c r="F317" s="25"/>
      <c r="G317" s="26"/>
      <c r="H317" s="14"/>
      <c r="I317" s="23"/>
      <c r="J317" s="27"/>
      <c r="K317" s="15"/>
      <c r="L317" s="19"/>
      <c r="M317" s="15"/>
      <c r="P317" s="15"/>
      <c r="S317" s="15" t="str">
        <f>IFERROR(VLOOKUP($R317,'Suburbs-Councils'!$A$2:B1133,2,FALSE),"")</f>
        <v/>
      </c>
      <c r="U317" s="105"/>
      <c r="V317" s="105"/>
    </row>
    <row r="318" spans="1:22" s="24" customFormat="1">
      <c r="A318" s="14"/>
      <c r="B318" s="22"/>
      <c r="C318" s="15"/>
      <c r="E318" s="16"/>
      <c r="F318" s="25"/>
      <c r="G318" s="26"/>
      <c r="H318" s="14"/>
      <c r="I318" s="23"/>
      <c r="J318" s="27"/>
      <c r="K318" s="15"/>
      <c r="L318" s="19"/>
      <c r="M318" s="15"/>
      <c r="P318" s="15"/>
      <c r="S318" s="15" t="str">
        <f>IFERROR(VLOOKUP($R318,'Suburbs-Councils'!$A$2:B1134,2,FALSE),"")</f>
        <v/>
      </c>
      <c r="U318" s="105"/>
      <c r="V318" s="105"/>
    </row>
    <row r="319" spans="1:22" s="24" customFormat="1">
      <c r="A319" s="14"/>
      <c r="B319" s="22"/>
      <c r="C319" s="15"/>
      <c r="E319" s="16"/>
      <c r="F319" s="25"/>
      <c r="G319" s="26"/>
      <c r="H319" s="14"/>
      <c r="I319" s="23"/>
      <c r="J319" s="27"/>
      <c r="K319" s="15"/>
      <c r="L319" s="19"/>
      <c r="M319" s="15"/>
      <c r="P319" s="15"/>
      <c r="S319" s="15" t="str">
        <f>IFERROR(VLOOKUP($R319,'Suburbs-Councils'!$A$2:B1135,2,FALSE),"")</f>
        <v/>
      </c>
      <c r="U319" s="105"/>
      <c r="V319" s="105"/>
    </row>
    <row r="320" spans="1:22" s="24" customFormat="1">
      <c r="A320" s="14"/>
      <c r="B320" s="22"/>
      <c r="C320" s="15"/>
      <c r="E320" s="16"/>
      <c r="F320" s="25"/>
      <c r="G320" s="26"/>
      <c r="H320" s="14"/>
      <c r="I320" s="23"/>
      <c r="J320" s="27"/>
      <c r="K320" s="15"/>
      <c r="L320" s="19"/>
      <c r="M320" s="15"/>
      <c r="P320" s="15"/>
      <c r="S320" s="15" t="str">
        <f>IFERROR(VLOOKUP($R320,'Suburbs-Councils'!$A$2:B1136,2,FALSE),"")</f>
        <v/>
      </c>
      <c r="U320" s="105"/>
      <c r="V320" s="105"/>
    </row>
    <row r="321" spans="1:22" s="24" customFormat="1">
      <c r="A321" s="14"/>
      <c r="B321" s="22"/>
      <c r="C321" s="15"/>
      <c r="E321" s="16"/>
      <c r="F321" s="25"/>
      <c r="G321" s="26"/>
      <c r="H321" s="14"/>
      <c r="I321" s="23"/>
      <c r="J321" s="27"/>
      <c r="K321" s="15"/>
      <c r="L321" s="19"/>
      <c r="M321" s="15"/>
      <c r="P321" s="15"/>
      <c r="S321" s="15" t="str">
        <f>IFERROR(VLOOKUP($R321,'Suburbs-Councils'!$A$2:B1137,2,FALSE),"")</f>
        <v/>
      </c>
      <c r="U321" s="105"/>
      <c r="V321" s="105"/>
    </row>
    <row r="322" spans="1:22" s="24" customFormat="1">
      <c r="A322" s="14"/>
      <c r="B322" s="22"/>
      <c r="C322" s="15"/>
      <c r="E322" s="16"/>
      <c r="F322" s="25"/>
      <c r="G322" s="26"/>
      <c r="H322" s="14"/>
      <c r="I322" s="23"/>
      <c r="J322" s="27"/>
      <c r="K322" s="15"/>
      <c r="L322" s="19"/>
      <c r="M322" s="15"/>
      <c r="P322" s="15"/>
      <c r="S322" s="15" t="str">
        <f>IFERROR(VLOOKUP($R322,'Suburbs-Councils'!$A$2:B1138,2,FALSE),"")</f>
        <v/>
      </c>
      <c r="U322" s="105"/>
      <c r="V322" s="105"/>
    </row>
    <row r="323" spans="1:22" s="24" customFormat="1">
      <c r="A323" s="14"/>
      <c r="B323" s="22"/>
      <c r="C323" s="15"/>
      <c r="E323" s="16"/>
      <c r="F323" s="25"/>
      <c r="G323" s="26"/>
      <c r="H323" s="14"/>
      <c r="I323" s="23"/>
      <c r="J323" s="27"/>
      <c r="K323" s="15"/>
      <c r="L323" s="19"/>
      <c r="M323" s="15"/>
      <c r="P323" s="15"/>
      <c r="S323" s="15" t="str">
        <f>IFERROR(VLOOKUP($R323,'Suburbs-Councils'!$A$2:B1139,2,FALSE),"")</f>
        <v/>
      </c>
      <c r="U323" s="105"/>
      <c r="V323" s="105"/>
    </row>
    <row r="324" spans="1:22" s="24" customFormat="1">
      <c r="A324" s="14"/>
      <c r="B324" s="22"/>
      <c r="C324" s="15"/>
      <c r="E324" s="16"/>
      <c r="F324" s="25"/>
      <c r="G324" s="26"/>
      <c r="H324" s="14"/>
      <c r="I324" s="23"/>
      <c r="J324" s="27"/>
      <c r="K324" s="15"/>
      <c r="L324" s="19"/>
      <c r="M324" s="15"/>
      <c r="P324" s="15"/>
      <c r="S324" s="15" t="str">
        <f>IFERROR(VLOOKUP($R324,'Suburbs-Councils'!$A$2:B1140,2,FALSE),"")</f>
        <v/>
      </c>
      <c r="U324" s="105"/>
      <c r="V324" s="105"/>
    </row>
    <row r="325" spans="1:22" s="24" customFormat="1">
      <c r="A325" s="14"/>
      <c r="B325" s="22"/>
      <c r="C325" s="15"/>
      <c r="E325" s="16"/>
      <c r="F325" s="25"/>
      <c r="G325" s="26"/>
      <c r="H325" s="14"/>
      <c r="I325" s="23"/>
      <c r="J325" s="27"/>
      <c r="K325" s="15"/>
      <c r="L325" s="19"/>
      <c r="M325" s="15"/>
      <c r="P325" s="15"/>
      <c r="S325" s="15" t="str">
        <f>IFERROR(VLOOKUP($R325,'Suburbs-Councils'!$A$2:B1141,2,FALSE),"")</f>
        <v/>
      </c>
      <c r="U325" s="105"/>
      <c r="V325" s="105"/>
    </row>
    <row r="326" spans="1:22" s="24" customFormat="1">
      <c r="A326" s="14"/>
      <c r="B326" s="22"/>
      <c r="C326" s="15"/>
      <c r="E326" s="16"/>
      <c r="F326" s="25"/>
      <c r="G326" s="26"/>
      <c r="H326" s="14"/>
      <c r="I326" s="23"/>
      <c r="J326" s="27"/>
      <c r="K326" s="15"/>
      <c r="L326" s="19"/>
      <c r="M326" s="15"/>
      <c r="P326" s="15"/>
      <c r="S326" s="15" t="str">
        <f>IFERROR(VLOOKUP($R326,'Suburbs-Councils'!$A$2:B1142,2,FALSE),"")</f>
        <v/>
      </c>
      <c r="U326" s="105"/>
      <c r="V326" s="105"/>
    </row>
    <row r="327" spans="1:22" s="24" customFormat="1">
      <c r="A327" s="14"/>
      <c r="B327" s="22"/>
      <c r="C327" s="15"/>
      <c r="E327" s="16"/>
      <c r="F327" s="25"/>
      <c r="G327" s="26"/>
      <c r="H327" s="14"/>
      <c r="I327" s="23"/>
      <c r="J327" s="27"/>
      <c r="K327" s="15"/>
      <c r="L327" s="19"/>
      <c r="M327" s="15"/>
      <c r="P327" s="15"/>
      <c r="S327" s="15" t="str">
        <f>IFERROR(VLOOKUP($R327,'Suburbs-Councils'!$A$2:B1143,2,FALSE),"")</f>
        <v/>
      </c>
      <c r="U327" s="105"/>
      <c r="V327" s="105"/>
    </row>
    <row r="328" spans="1:22" s="24" customFormat="1">
      <c r="A328" s="14"/>
      <c r="B328" s="22"/>
      <c r="C328" s="15"/>
      <c r="E328" s="16"/>
      <c r="F328" s="25"/>
      <c r="G328" s="26"/>
      <c r="H328" s="14"/>
      <c r="I328" s="23"/>
      <c r="J328" s="27"/>
      <c r="K328" s="15"/>
      <c r="L328" s="19"/>
      <c r="M328" s="15"/>
      <c r="P328" s="15"/>
      <c r="S328" s="15" t="str">
        <f>IFERROR(VLOOKUP($R328,'Suburbs-Councils'!$A$2:B1144,2,FALSE),"")</f>
        <v/>
      </c>
      <c r="U328" s="105"/>
      <c r="V328" s="105"/>
    </row>
    <row r="329" spans="1:22" s="24" customFormat="1">
      <c r="A329" s="14"/>
      <c r="B329" s="22"/>
      <c r="C329" s="15"/>
      <c r="E329" s="16"/>
      <c r="F329" s="25"/>
      <c r="G329" s="26"/>
      <c r="H329" s="14"/>
      <c r="I329" s="23"/>
      <c r="J329" s="27"/>
      <c r="K329" s="15"/>
      <c r="L329" s="19"/>
      <c r="M329" s="15"/>
      <c r="P329" s="15"/>
      <c r="S329" s="15" t="str">
        <f>IFERROR(VLOOKUP($R329,'Suburbs-Councils'!$A$2:B1145,2,FALSE),"")</f>
        <v/>
      </c>
      <c r="U329" s="105"/>
      <c r="V329" s="105"/>
    </row>
    <row r="330" spans="1:22" s="24" customFormat="1">
      <c r="A330" s="14"/>
      <c r="B330" s="22"/>
      <c r="C330" s="15"/>
      <c r="E330" s="16"/>
      <c r="F330" s="25"/>
      <c r="G330" s="26"/>
      <c r="H330" s="14"/>
      <c r="I330" s="23"/>
      <c r="J330" s="27"/>
      <c r="K330" s="15"/>
      <c r="L330" s="19"/>
      <c r="M330" s="15"/>
      <c r="P330" s="15"/>
      <c r="S330" s="15" t="str">
        <f>IFERROR(VLOOKUP($R330,'Suburbs-Councils'!$A$2:B1146,2,FALSE),"")</f>
        <v/>
      </c>
      <c r="U330" s="105"/>
      <c r="V330" s="105"/>
    </row>
    <row r="331" spans="1:22" s="24" customFormat="1">
      <c r="A331" s="14"/>
      <c r="B331" s="22"/>
      <c r="C331" s="15"/>
      <c r="E331" s="16"/>
      <c r="F331" s="25"/>
      <c r="G331" s="26"/>
      <c r="H331" s="14"/>
      <c r="I331" s="23"/>
      <c r="J331" s="27"/>
      <c r="K331" s="15"/>
      <c r="L331" s="19"/>
      <c r="M331" s="15"/>
      <c r="P331" s="15"/>
      <c r="S331" s="15" t="str">
        <f>IFERROR(VLOOKUP($R331,'Suburbs-Councils'!$A$2:B1147,2,FALSE),"")</f>
        <v/>
      </c>
      <c r="U331" s="105"/>
      <c r="V331" s="105"/>
    </row>
    <row r="332" spans="1:22" s="24" customFormat="1">
      <c r="A332" s="14"/>
      <c r="B332" s="22"/>
      <c r="C332" s="15"/>
      <c r="E332" s="16"/>
      <c r="F332" s="25"/>
      <c r="G332" s="26"/>
      <c r="H332" s="14"/>
      <c r="I332" s="23"/>
      <c r="J332" s="27"/>
      <c r="K332" s="15"/>
      <c r="L332" s="19"/>
      <c r="M332" s="15"/>
      <c r="P332" s="15"/>
      <c r="S332" s="15" t="str">
        <f>IFERROR(VLOOKUP($R332,'Suburbs-Councils'!$A$2:B1148,2,FALSE),"")</f>
        <v/>
      </c>
      <c r="U332" s="105"/>
      <c r="V332" s="105"/>
    </row>
    <row r="333" spans="1:22" s="24" customFormat="1">
      <c r="A333" s="14"/>
      <c r="B333" s="22"/>
      <c r="C333" s="15"/>
      <c r="E333" s="16"/>
      <c r="F333" s="25"/>
      <c r="G333" s="26"/>
      <c r="H333" s="14"/>
      <c r="I333" s="23"/>
      <c r="J333" s="27"/>
      <c r="K333" s="15"/>
      <c r="L333" s="19"/>
      <c r="M333" s="15"/>
      <c r="P333" s="15"/>
      <c r="S333" s="15" t="str">
        <f>IFERROR(VLOOKUP($R333,'Suburbs-Councils'!$A$2:B1149,2,FALSE),"")</f>
        <v/>
      </c>
      <c r="U333" s="105"/>
      <c r="V333" s="105"/>
    </row>
    <row r="334" spans="1:22" s="24" customFormat="1">
      <c r="A334" s="14"/>
      <c r="B334" s="22"/>
      <c r="C334" s="15"/>
      <c r="E334" s="16"/>
      <c r="F334" s="25"/>
      <c r="G334" s="26"/>
      <c r="H334" s="14"/>
      <c r="I334" s="23"/>
      <c r="J334" s="27"/>
      <c r="K334" s="15"/>
      <c r="L334" s="19"/>
      <c r="M334" s="15"/>
      <c r="P334" s="15"/>
      <c r="S334" s="15" t="str">
        <f>IFERROR(VLOOKUP($R334,'Suburbs-Councils'!$A$2:B1150,2,FALSE),"")</f>
        <v/>
      </c>
      <c r="U334" s="105"/>
      <c r="V334" s="105"/>
    </row>
    <row r="335" spans="1:22" s="24" customFormat="1">
      <c r="A335" s="14"/>
      <c r="B335" s="22"/>
      <c r="C335" s="15"/>
      <c r="E335" s="16"/>
      <c r="F335" s="25"/>
      <c r="G335" s="26"/>
      <c r="H335" s="14"/>
      <c r="I335" s="23"/>
      <c r="J335" s="27"/>
      <c r="K335" s="15"/>
      <c r="L335" s="19"/>
      <c r="M335" s="15"/>
      <c r="P335" s="15"/>
      <c r="S335" s="15" t="str">
        <f>IFERROR(VLOOKUP($R335,'Suburbs-Councils'!$A$2:B1151,2,FALSE),"")</f>
        <v/>
      </c>
      <c r="U335" s="105"/>
      <c r="V335" s="105"/>
    </row>
    <row r="336" spans="1:22" s="24" customFormat="1">
      <c r="A336" s="14"/>
      <c r="B336" s="22"/>
      <c r="C336" s="15"/>
      <c r="E336" s="16"/>
      <c r="F336" s="25"/>
      <c r="G336" s="26"/>
      <c r="H336" s="14"/>
      <c r="I336" s="23"/>
      <c r="J336" s="27"/>
      <c r="K336" s="15"/>
      <c r="L336" s="19"/>
      <c r="M336" s="15"/>
      <c r="P336" s="15"/>
      <c r="S336" s="15" t="str">
        <f>IFERROR(VLOOKUP($R336,'Suburbs-Councils'!$A$2:B1152,2,FALSE),"")</f>
        <v/>
      </c>
      <c r="U336" s="105"/>
      <c r="V336" s="105"/>
    </row>
    <row r="337" spans="1:22" s="24" customFormat="1">
      <c r="A337" s="14"/>
      <c r="B337" s="22"/>
      <c r="C337" s="15"/>
      <c r="E337" s="16"/>
      <c r="F337" s="25"/>
      <c r="G337" s="26"/>
      <c r="H337" s="14"/>
      <c r="I337" s="23"/>
      <c r="J337" s="27"/>
      <c r="K337" s="15"/>
      <c r="L337" s="19"/>
      <c r="M337" s="15"/>
      <c r="P337" s="15"/>
      <c r="S337" s="15" t="str">
        <f>IFERROR(VLOOKUP($R337,'Suburbs-Councils'!$A$2:B1153,2,FALSE),"")</f>
        <v/>
      </c>
      <c r="U337" s="105"/>
      <c r="V337" s="105"/>
    </row>
    <row r="338" spans="1:22" s="24" customFormat="1">
      <c r="A338" s="14"/>
      <c r="B338" s="22"/>
      <c r="C338" s="15"/>
      <c r="E338" s="16"/>
      <c r="F338" s="25"/>
      <c r="G338" s="26"/>
      <c r="H338" s="14"/>
      <c r="I338" s="23"/>
      <c r="J338" s="27"/>
      <c r="K338" s="15"/>
      <c r="L338" s="19"/>
      <c r="M338" s="15"/>
      <c r="P338" s="15"/>
      <c r="S338" s="15" t="str">
        <f>IFERROR(VLOOKUP($R338,'Suburbs-Councils'!$A$2:B1154,2,FALSE),"")</f>
        <v/>
      </c>
      <c r="U338" s="105"/>
      <c r="V338" s="105"/>
    </row>
    <row r="339" spans="1:22" s="24" customFormat="1">
      <c r="A339" s="14"/>
      <c r="B339" s="22"/>
      <c r="C339" s="15"/>
      <c r="E339" s="16"/>
      <c r="F339" s="25"/>
      <c r="G339" s="26"/>
      <c r="H339" s="14"/>
      <c r="I339" s="23"/>
      <c r="J339" s="27"/>
      <c r="K339" s="15"/>
      <c r="L339" s="19"/>
      <c r="M339" s="15"/>
      <c r="P339" s="15"/>
      <c r="S339" s="15" t="str">
        <f>IFERROR(VLOOKUP($R339,'Suburbs-Councils'!$A$2:B1155,2,FALSE),"")</f>
        <v/>
      </c>
      <c r="U339" s="105"/>
      <c r="V339" s="105"/>
    </row>
    <row r="340" spans="1:22" s="24" customFormat="1">
      <c r="A340" s="14"/>
      <c r="B340" s="22"/>
      <c r="C340" s="15"/>
      <c r="E340" s="16"/>
      <c r="F340" s="25"/>
      <c r="G340" s="26"/>
      <c r="H340" s="14"/>
      <c r="I340" s="23"/>
      <c r="J340" s="27"/>
      <c r="K340" s="15"/>
      <c r="L340" s="19"/>
      <c r="M340" s="15"/>
      <c r="P340" s="15"/>
      <c r="S340" s="15" t="str">
        <f>IFERROR(VLOOKUP($R340,'Suburbs-Councils'!$A$2:B1156,2,FALSE),"")</f>
        <v/>
      </c>
      <c r="U340" s="105"/>
      <c r="V340" s="105"/>
    </row>
    <row r="341" spans="1:22" s="24" customFormat="1">
      <c r="A341" s="14"/>
      <c r="B341" s="22"/>
      <c r="C341" s="15"/>
      <c r="E341" s="16"/>
      <c r="F341" s="25"/>
      <c r="G341" s="26"/>
      <c r="H341" s="14"/>
      <c r="I341" s="23"/>
      <c r="J341" s="27"/>
      <c r="K341" s="15"/>
      <c r="L341" s="19"/>
      <c r="M341" s="15"/>
      <c r="P341" s="15"/>
      <c r="S341" s="15" t="str">
        <f>IFERROR(VLOOKUP($R341,'Suburbs-Councils'!$A$2:B1157,2,FALSE),"")</f>
        <v/>
      </c>
      <c r="U341" s="105"/>
      <c r="V341" s="105"/>
    </row>
    <row r="342" spans="1:22" s="24" customFormat="1">
      <c r="A342" s="14"/>
      <c r="B342" s="22"/>
      <c r="C342" s="15"/>
      <c r="E342" s="16"/>
      <c r="F342" s="25"/>
      <c r="G342" s="26"/>
      <c r="H342" s="14"/>
      <c r="I342" s="23"/>
      <c r="J342" s="27"/>
      <c r="K342" s="15"/>
      <c r="L342" s="19"/>
      <c r="M342" s="15"/>
      <c r="P342" s="15"/>
      <c r="S342" s="15" t="str">
        <f>IFERROR(VLOOKUP($R342,'Suburbs-Councils'!$A$2:B1158,2,FALSE),"")</f>
        <v/>
      </c>
      <c r="U342" s="105"/>
      <c r="V342" s="105"/>
    </row>
    <row r="343" spans="1:22" s="24" customFormat="1">
      <c r="A343" s="14"/>
      <c r="B343" s="22"/>
      <c r="C343" s="15"/>
      <c r="E343" s="16"/>
      <c r="F343" s="25"/>
      <c r="G343" s="26"/>
      <c r="H343" s="14"/>
      <c r="I343" s="23"/>
      <c r="J343" s="27"/>
      <c r="K343" s="15"/>
      <c r="L343" s="19"/>
      <c r="M343" s="15"/>
      <c r="P343" s="15"/>
      <c r="S343" s="15" t="str">
        <f>IFERROR(VLOOKUP($R343,'Suburbs-Councils'!$A$2:B1159,2,FALSE),"")</f>
        <v/>
      </c>
      <c r="U343" s="105"/>
      <c r="V343" s="105"/>
    </row>
    <row r="344" spans="1:22" s="24" customFormat="1">
      <c r="A344" s="14"/>
      <c r="B344" s="22"/>
      <c r="C344" s="15"/>
      <c r="E344" s="16"/>
      <c r="F344" s="25"/>
      <c r="G344" s="26"/>
      <c r="H344" s="14"/>
      <c r="I344" s="23"/>
      <c r="J344" s="27"/>
      <c r="K344" s="15"/>
      <c r="L344" s="19"/>
      <c r="M344" s="15"/>
      <c r="P344" s="15"/>
      <c r="S344" s="15" t="str">
        <f>IFERROR(VLOOKUP($R344,'Suburbs-Councils'!$A$2:B1160,2,FALSE),"")</f>
        <v/>
      </c>
      <c r="U344" s="105"/>
      <c r="V344" s="105"/>
    </row>
    <row r="345" spans="1:22" s="24" customFormat="1">
      <c r="A345" s="14"/>
      <c r="B345" s="22"/>
      <c r="C345" s="15"/>
      <c r="E345" s="16"/>
      <c r="F345" s="25"/>
      <c r="G345" s="26"/>
      <c r="H345" s="14"/>
      <c r="I345" s="23"/>
      <c r="J345" s="27"/>
      <c r="K345" s="15"/>
      <c r="L345" s="19"/>
      <c r="M345" s="15"/>
      <c r="P345" s="15"/>
      <c r="S345" s="15" t="str">
        <f>IFERROR(VLOOKUP($R345,'Suburbs-Councils'!$A$2:B1161,2,FALSE),"")</f>
        <v/>
      </c>
      <c r="U345" s="105"/>
      <c r="V345" s="105"/>
    </row>
    <row r="346" spans="1:22" s="24" customFormat="1">
      <c r="A346" s="14"/>
      <c r="B346" s="22"/>
      <c r="C346" s="15"/>
      <c r="E346" s="16"/>
      <c r="F346" s="25"/>
      <c r="G346" s="26"/>
      <c r="H346" s="14"/>
      <c r="I346" s="23"/>
      <c r="J346" s="27"/>
      <c r="K346" s="15"/>
      <c r="L346" s="19"/>
      <c r="M346" s="15"/>
      <c r="P346" s="15"/>
      <c r="S346" s="15" t="str">
        <f>IFERROR(VLOOKUP($R346,'Suburbs-Councils'!$A$2:B1162,2,FALSE),"")</f>
        <v/>
      </c>
      <c r="U346" s="105"/>
      <c r="V346" s="105"/>
    </row>
    <row r="347" spans="1:22" s="24" customFormat="1">
      <c r="A347" s="14"/>
      <c r="B347" s="22"/>
      <c r="C347" s="15"/>
      <c r="E347" s="16"/>
      <c r="F347" s="25"/>
      <c r="G347" s="26"/>
      <c r="H347" s="14"/>
      <c r="I347" s="23"/>
      <c r="J347" s="27"/>
      <c r="K347" s="15"/>
      <c r="L347" s="19"/>
      <c r="M347" s="15"/>
      <c r="P347" s="15"/>
      <c r="S347" s="15" t="str">
        <f>IFERROR(VLOOKUP($R347,'Suburbs-Councils'!$A$2:B1163,2,FALSE),"")</f>
        <v/>
      </c>
      <c r="U347" s="105"/>
      <c r="V347" s="105"/>
    </row>
    <row r="348" spans="1:22" s="24" customFormat="1">
      <c r="A348" s="14"/>
      <c r="B348" s="22"/>
      <c r="C348" s="15"/>
      <c r="E348" s="16"/>
      <c r="F348" s="25"/>
      <c r="G348" s="26"/>
      <c r="H348" s="14"/>
      <c r="I348" s="23"/>
      <c r="J348" s="27"/>
      <c r="K348" s="15"/>
      <c r="L348" s="19"/>
      <c r="M348" s="15"/>
      <c r="P348" s="15"/>
      <c r="S348" s="15" t="str">
        <f>IFERROR(VLOOKUP($R348,'Suburbs-Councils'!$A$2:B1164,2,FALSE),"")</f>
        <v/>
      </c>
      <c r="U348" s="105"/>
      <c r="V348" s="105"/>
    </row>
    <row r="349" spans="1:22" s="24" customFormat="1">
      <c r="A349" s="14"/>
      <c r="B349" s="22"/>
      <c r="C349" s="15"/>
      <c r="E349" s="16"/>
      <c r="F349" s="25"/>
      <c r="G349" s="26"/>
      <c r="H349" s="14"/>
      <c r="I349" s="23"/>
      <c r="J349" s="27"/>
      <c r="K349" s="15"/>
      <c r="L349" s="19"/>
      <c r="M349" s="15"/>
      <c r="P349" s="15"/>
      <c r="S349" s="15" t="str">
        <f>IFERROR(VLOOKUP($R349,'Suburbs-Councils'!$A$2:B1165,2,FALSE),"")</f>
        <v/>
      </c>
      <c r="U349" s="105"/>
      <c r="V349" s="105"/>
    </row>
    <row r="350" spans="1:22" s="24" customFormat="1">
      <c r="A350" s="14"/>
      <c r="B350" s="22"/>
      <c r="C350" s="15"/>
      <c r="E350" s="16"/>
      <c r="F350" s="25"/>
      <c r="G350" s="26"/>
      <c r="H350" s="14"/>
      <c r="I350" s="23"/>
      <c r="J350" s="27"/>
      <c r="K350" s="15"/>
      <c r="L350" s="19"/>
      <c r="M350" s="15"/>
      <c r="P350" s="15"/>
      <c r="S350" s="15" t="str">
        <f>IFERROR(VLOOKUP($R350,'Suburbs-Councils'!$A$2:B1166,2,FALSE),"")</f>
        <v/>
      </c>
      <c r="U350" s="105"/>
      <c r="V350" s="105"/>
    </row>
    <row r="351" spans="1:22" s="24" customFormat="1">
      <c r="A351" s="14"/>
      <c r="B351" s="22"/>
      <c r="C351" s="15"/>
      <c r="E351" s="16"/>
      <c r="F351" s="25"/>
      <c r="G351" s="26"/>
      <c r="H351" s="14"/>
      <c r="I351" s="23"/>
      <c r="J351" s="27"/>
      <c r="K351" s="15"/>
      <c r="L351" s="19"/>
      <c r="M351" s="15"/>
      <c r="P351" s="15"/>
      <c r="S351" s="15" t="str">
        <f>IFERROR(VLOOKUP($R351,'Suburbs-Councils'!$A$2:B1167,2,FALSE),"")</f>
        <v/>
      </c>
      <c r="U351" s="105"/>
      <c r="V351" s="105"/>
    </row>
    <row r="352" spans="1:22" s="24" customFormat="1">
      <c r="A352" s="14"/>
      <c r="B352" s="22"/>
      <c r="C352" s="15"/>
      <c r="E352" s="16"/>
      <c r="F352" s="25"/>
      <c r="G352" s="26"/>
      <c r="H352" s="14"/>
      <c r="I352" s="23"/>
      <c r="J352" s="27"/>
      <c r="K352" s="15"/>
      <c r="L352" s="19"/>
      <c r="M352" s="15"/>
      <c r="P352" s="15"/>
      <c r="S352" s="15" t="str">
        <f>IFERROR(VLOOKUP($R352,'Suburbs-Councils'!$A$2:B1168,2,FALSE),"")</f>
        <v/>
      </c>
      <c r="U352" s="105"/>
      <c r="V352" s="105"/>
    </row>
    <row r="353" spans="1:22" s="24" customFormat="1">
      <c r="A353" s="14"/>
      <c r="B353" s="22"/>
      <c r="C353" s="15"/>
      <c r="E353" s="16"/>
      <c r="F353" s="25"/>
      <c r="G353" s="26"/>
      <c r="H353" s="14"/>
      <c r="I353" s="23"/>
      <c r="J353" s="27"/>
      <c r="K353" s="15"/>
      <c r="L353" s="19"/>
      <c r="M353" s="15"/>
      <c r="P353" s="15"/>
      <c r="S353" s="15" t="str">
        <f>IFERROR(VLOOKUP($R353,'Suburbs-Councils'!$A$2:B1169,2,FALSE),"")</f>
        <v/>
      </c>
      <c r="U353" s="105"/>
      <c r="V353" s="105"/>
    </row>
    <row r="354" spans="1:22" s="24" customFormat="1">
      <c r="A354" s="14"/>
      <c r="B354" s="22"/>
      <c r="C354" s="15"/>
      <c r="E354" s="16"/>
      <c r="F354" s="25"/>
      <c r="G354" s="26"/>
      <c r="H354" s="14"/>
      <c r="I354" s="23"/>
      <c r="J354" s="27"/>
      <c r="K354" s="15"/>
      <c r="L354" s="19"/>
      <c r="M354" s="15"/>
      <c r="P354" s="15"/>
      <c r="S354" s="15" t="str">
        <f>IFERROR(VLOOKUP($R354,'Suburbs-Councils'!$A$2:B1170,2,FALSE),"")</f>
        <v/>
      </c>
      <c r="U354" s="105"/>
      <c r="V354" s="105"/>
    </row>
    <row r="355" spans="1:22" s="24" customFormat="1">
      <c r="A355" s="14"/>
      <c r="B355" s="22"/>
      <c r="C355" s="15"/>
      <c r="E355" s="16"/>
      <c r="F355" s="25"/>
      <c r="G355" s="26"/>
      <c r="H355" s="14"/>
      <c r="I355" s="23"/>
      <c r="J355" s="27"/>
      <c r="K355" s="15"/>
      <c r="L355" s="19"/>
      <c r="M355" s="15"/>
      <c r="P355" s="15"/>
      <c r="S355" s="15" t="str">
        <f>IFERROR(VLOOKUP($R355,'Suburbs-Councils'!$A$2:B1171,2,FALSE),"")</f>
        <v/>
      </c>
      <c r="U355" s="105"/>
      <c r="V355" s="105"/>
    </row>
    <row r="356" spans="1:22" s="24" customFormat="1">
      <c r="A356" s="14"/>
      <c r="B356" s="22"/>
      <c r="C356" s="15"/>
      <c r="E356" s="16"/>
      <c r="F356" s="25"/>
      <c r="G356" s="26"/>
      <c r="H356" s="14"/>
      <c r="I356" s="23"/>
      <c r="J356" s="27"/>
      <c r="K356" s="15"/>
      <c r="L356" s="19"/>
      <c r="M356" s="15"/>
      <c r="P356" s="15"/>
      <c r="S356" s="15" t="str">
        <f>IFERROR(VLOOKUP($R356,'Suburbs-Councils'!$A$2:B1172,2,FALSE),"")</f>
        <v/>
      </c>
      <c r="U356" s="105"/>
      <c r="V356" s="105"/>
    </row>
    <row r="357" spans="1:22" s="24" customFormat="1">
      <c r="A357" s="14"/>
      <c r="B357" s="22"/>
      <c r="C357" s="15"/>
      <c r="E357" s="16"/>
      <c r="F357" s="25"/>
      <c r="G357" s="26"/>
      <c r="H357" s="14"/>
      <c r="I357" s="23"/>
      <c r="J357" s="27"/>
      <c r="K357" s="15"/>
      <c r="L357" s="19"/>
      <c r="M357" s="15"/>
      <c r="P357" s="15"/>
      <c r="S357" s="15" t="str">
        <f>IFERROR(VLOOKUP($R357,'Suburbs-Councils'!$A$2:B1173,2,FALSE),"")</f>
        <v/>
      </c>
      <c r="U357" s="105"/>
      <c r="V357" s="105"/>
    </row>
    <row r="358" spans="1:22" s="24" customFormat="1">
      <c r="A358" s="14"/>
      <c r="B358" s="22"/>
      <c r="C358" s="15"/>
      <c r="E358" s="16"/>
      <c r="F358" s="25"/>
      <c r="G358" s="26"/>
      <c r="H358" s="14"/>
      <c r="I358" s="23"/>
      <c r="J358" s="27"/>
      <c r="K358" s="15"/>
      <c r="L358" s="19"/>
      <c r="M358" s="15"/>
      <c r="P358" s="15"/>
      <c r="S358" s="15" t="str">
        <f>IFERROR(VLOOKUP($R358,'Suburbs-Councils'!$A$2:B1174,2,FALSE),"")</f>
        <v/>
      </c>
      <c r="U358" s="105"/>
      <c r="V358" s="105"/>
    </row>
    <row r="359" spans="1:22" s="24" customFormat="1">
      <c r="A359" s="14"/>
      <c r="B359" s="22"/>
      <c r="C359" s="15"/>
      <c r="E359" s="16"/>
      <c r="F359" s="25"/>
      <c r="G359" s="26"/>
      <c r="H359" s="14"/>
      <c r="I359" s="23"/>
      <c r="J359" s="27"/>
      <c r="K359" s="15"/>
      <c r="L359" s="19"/>
      <c r="M359" s="15"/>
      <c r="P359" s="15"/>
      <c r="S359" s="15" t="str">
        <f>IFERROR(VLOOKUP($R359,'Suburbs-Councils'!$A$2:B1175,2,FALSE),"")</f>
        <v/>
      </c>
      <c r="U359" s="105"/>
      <c r="V359" s="105"/>
    </row>
    <row r="360" spans="1:22" s="24" customFormat="1">
      <c r="A360" s="14"/>
      <c r="B360" s="22"/>
      <c r="C360" s="15"/>
      <c r="E360" s="16"/>
      <c r="F360" s="25"/>
      <c r="G360" s="26"/>
      <c r="H360" s="14"/>
      <c r="I360" s="23"/>
      <c r="J360" s="27"/>
      <c r="K360" s="15"/>
      <c r="L360" s="19"/>
      <c r="M360" s="15"/>
      <c r="P360" s="15"/>
      <c r="S360" s="15" t="str">
        <f>IFERROR(VLOOKUP($R360,'Suburbs-Councils'!$A$2:B1176,2,FALSE),"")</f>
        <v/>
      </c>
      <c r="U360" s="105"/>
      <c r="V360" s="105"/>
    </row>
    <row r="361" spans="1:22" s="24" customFormat="1">
      <c r="A361" s="14"/>
      <c r="B361" s="22"/>
      <c r="C361" s="15"/>
      <c r="E361" s="16"/>
      <c r="F361" s="25"/>
      <c r="G361" s="26"/>
      <c r="H361" s="14"/>
      <c r="I361" s="23"/>
      <c r="J361" s="27"/>
      <c r="K361" s="15"/>
      <c r="L361" s="19"/>
      <c r="M361" s="15"/>
      <c r="P361" s="15"/>
      <c r="S361" s="15" t="str">
        <f>IFERROR(VLOOKUP($R361,'Suburbs-Councils'!$A$2:B1177,2,FALSE),"")</f>
        <v/>
      </c>
      <c r="U361" s="105"/>
      <c r="V361" s="105"/>
    </row>
    <row r="362" spans="1:22" s="24" customFormat="1">
      <c r="A362" s="14"/>
      <c r="B362" s="22"/>
      <c r="C362" s="15"/>
      <c r="E362" s="16"/>
      <c r="F362" s="25"/>
      <c r="G362" s="26"/>
      <c r="H362" s="14"/>
      <c r="I362" s="23"/>
      <c r="J362" s="27"/>
      <c r="K362" s="15"/>
      <c r="L362" s="19"/>
      <c r="M362" s="15"/>
      <c r="P362" s="15"/>
      <c r="S362" s="15" t="str">
        <f>IFERROR(VLOOKUP($R362,'Suburbs-Councils'!$A$2:B1178,2,FALSE),"")</f>
        <v/>
      </c>
      <c r="U362" s="105"/>
      <c r="V362" s="105"/>
    </row>
    <row r="363" spans="1:22" s="24" customFormat="1">
      <c r="A363" s="14"/>
      <c r="B363" s="22"/>
      <c r="C363" s="15"/>
      <c r="E363" s="16"/>
      <c r="F363" s="25"/>
      <c r="G363" s="26"/>
      <c r="H363" s="14"/>
      <c r="I363" s="23"/>
      <c r="J363" s="27"/>
      <c r="K363" s="15"/>
      <c r="L363" s="19"/>
      <c r="M363" s="15"/>
      <c r="P363" s="15"/>
      <c r="S363" s="15" t="str">
        <f>IFERROR(VLOOKUP($R363,'Suburbs-Councils'!$A$2:B1179,2,FALSE),"")</f>
        <v/>
      </c>
      <c r="U363" s="105"/>
      <c r="V363" s="105"/>
    </row>
    <row r="364" spans="1:22" s="24" customFormat="1">
      <c r="A364" s="14"/>
      <c r="B364" s="22"/>
      <c r="C364" s="15"/>
      <c r="E364" s="16"/>
      <c r="F364" s="25"/>
      <c r="G364" s="26"/>
      <c r="H364" s="14"/>
      <c r="I364" s="23"/>
      <c r="J364" s="27"/>
      <c r="K364" s="15"/>
      <c r="L364" s="19"/>
      <c r="M364" s="15"/>
      <c r="P364" s="15"/>
      <c r="S364" s="15" t="str">
        <f>IFERROR(VLOOKUP($R364,'Suburbs-Councils'!$A$2:B1180,2,FALSE),"")</f>
        <v/>
      </c>
      <c r="U364" s="105"/>
      <c r="V364" s="105"/>
    </row>
    <row r="365" spans="1:22" s="24" customFormat="1">
      <c r="A365" s="14"/>
      <c r="B365" s="22"/>
      <c r="C365" s="15"/>
      <c r="E365" s="16"/>
      <c r="F365" s="25"/>
      <c r="G365" s="26"/>
      <c r="H365" s="14"/>
      <c r="I365" s="23"/>
      <c r="J365" s="27"/>
      <c r="K365" s="15"/>
      <c r="L365" s="19"/>
      <c r="M365" s="15"/>
      <c r="P365" s="15"/>
      <c r="S365" s="15" t="str">
        <f>IFERROR(VLOOKUP($R365,'Suburbs-Councils'!$A$2:B1181,2,FALSE),"")</f>
        <v/>
      </c>
      <c r="U365" s="105"/>
      <c r="V365" s="105"/>
    </row>
    <row r="366" spans="1:22" s="24" customFormat="1">
      <c r="A366" s="14"/>
      <c r="B366" s="22"/>
      <c r="C366" s="15"/>
      <c r="E366" s="16"/>
      <c r="F366" s="25"/>
      <c r="G366" s="26"/>
      <c r="H366" s="14"/>
      <c r="I366" s="23"/>
      <c r="J366" s="27"/>
      <c r="K366" s="15"/>
      <c r="L366" s="19"/>
      <c r="M366" s="15"/>
      <c r="P366" s="15"/>
      <c r="S366" s="15" t="str">
        <f>IFERROR(VLOOKUP($R366,'Suburbs-Councils'!$A$2:B1182,2,FALSE),"")</f>
        <v/>
      </c>
      <c r="U366" s="105"/>
      <c r="V366" s="105"/>
    </row>
    <row r="367" spans="1:22" s="24" customFormat="1">
      <c r="A367" s="14"/>
      <c r="B367" s="22"/>
      <c r="C367" s="15"/>
      <c r="E367" s="16"/>
      <c r="F367" s="25"/>
      <c r="G367" s="26"/>
      <c r="H367" s="14"/>
      <c r="I367" s="23"/>
      <c r="J367" s="27"/>
      <c r="K367" s="15"/>
      <c r="L367" s="19"/>
      <c r="M367" s="15"/>
      <c r="P367" s="15"/>
      <c r="S367" s="15" t="str">
        <f>IFERROR(VLOOKUP($R367,'Suburbs-Councils'!$A$2:B1183,2,FALSE),"")</f>
        <v/>
      </c>
      <c r="U367" s="105"/>
      <c r="V367" s="105"/>
    </row>
    <row r="368" spans="1:22" s="24" customFormat="1">
      <c r="A368" s="14"/>
      <c r="B368" s="22"/>
      <c r="C368" s="15"/>
      <c r="E368" s="16"/>
      <c r="F368" s="25"/>
      <c r="G368" s="26"/>
      <c r="H368" s="14"/>
      <c r="I368" s="23"/>
      <c r="J368" s="27"/>
      <c r="K368" s="15"/>
      <c r="L368" s="19"/>
      <c r="M368" s="15"/>
      <c r="P368" s="15"/>
      <c r="S368" s="15" t="str">
        <f>IFERROR(VLOOKUP($R368,'Suburbs-Councils'!$A$2:B1184,2,FALSE),"")</f>
        <v/>
      </c>
      <c r="U368" s="105"/>
      <c r="V368" s="105"/>
    </row>
    <row r="369" spans="1:22" s="24" customFormat="1">
      <c r="A369" s="14"/>
      <c r="B369" s="22"/>
      <c r="C369" s="15"/>
      <c r="E369" s="16"/>
      <c r="F369" s="25"/>
      <c r="G369" s="26"/>
      <c r="H369" s="14"/>
      <c r="I369" s="23"/>
      <c r="J369" s="27"/>
      <c r="K369" s="15"/>
      <c r="L369" s="19"/>
      <c r="M369" s="15"/>
      <c r="P369" s="15"/>
      <c r="S369" s="15" t="str">
        <f>IFERROR(VLOOKUP($R369,'Suburbs-Councils'!$A$2:B1185,2,FALSE),"")</f>
        <v/>
      </c>
      <c r="U369" s="105"/>
      <c r="V369" s="105"/>
    </row>
    <row r="370" spans="1:22" s="24" customFormat="1">
      <c r="A370" s="14"/>
      <c r="B370" s="22"/>
      <c r="C370" s="15"/>
      <c r="E370" s="16"/>
      <c r="F370" s="25"/>
      <c r="G370" s="26"/>
      <c r="H370" s="14"/>
      <c r="I370" s="23"/>
      <c r="J370" s="27"/>
      <c r="K370" s="15"/>
      <c r="L370" s="19"/>
      <c r="M370" s="15"/>
      <c r="P370" s="15"/>
      <c r="S370" s="15" t="str">
        <f>IFERROR(VLOOKUP($R370,'Suburbs-Councils'!$A$2:B1186,2,FALSE),"")</f>
        <v/>
      </c>
      <c r="U370" s="105"/>
      <c r="V370" s="105"/>
    </row>
    <row r="371" spans="1:22" s="24" customFormat="1">
      <c r="A371" s="14"/>
      <c r="B371" s="22"/>
      <c r="C371" s="15"/>
      <c r="E371" s="16"/>
      <c r="F371" s="25"/>
      <c r="G371" s="26"/>
      <c r="H371" s="14"/>
      <c r="I371" s="23"/>
      <c r="J371" s="27"/>
      <c r="K371" s="15"/>
      <c r="L371" s="19"/>
      <c r="M371" s="15"/>
      <c r="P371" s="15"/>
      <c r="S371" s="15" t="str">
        <f>IFERROR(VLOOKUP($R371,'Suburbs-Councils'!$A$2:B1187,2,FALSE),"")</f>
        <v/>
      </c>
      <c r="U371" s="105"/>
      <c r="V371" s="105"/>
    </row>
    <row r="372" spans="1:22" s="24" customFormat="1">
      <c r="A372" s="14"/>
      <c r="B372" s="22"/>
      <c r="C372" s="15"/>
      <c r="E372" s="16"/>
      <c r="F372" s="25"/>
      <c r="G372" s="26"/>
      <c r="H372" s="14"/>
      <c r="I372" s="23"/>
      <c r="J372" s="27"/>
      <c r="K372" s="15"/>
      <c r="L372" s="19"/>
      <c r="M372" s="15"/>
      <c r="P372" s="15"/>
      <c r="S372" s="15" t="str">
        <f>IFERROR(VLOOKUP($R372,'Suburbs-Councils'!$A$2:B1188,2,FALSE),"")</f>
        <v/>
      </c>
      <c r="U372" s="105"/>
      <c r="V372" s="105"/>
    </row>
    <row r="373" spans="1:22" s="24" customFormat="1">
      <c r="A373" s="14"/>
      <c r="B373" s="22"/>
      <c r="C373" s="15"/>
      <c r="E373" s="16"/>
      <c r="F373" s="25"/>
      <c r="G373" s="26"/>
      <c r="H373" s="14"/>
      <c r="I373" s="23"/>
      <c r="J373" s="27"/>
      <c r="K373" s="15"/>
      <c r="L373" s="19"/>
      <c r="M373" s="15"/>
      <c r="P373" s="15"/>
      <c r="S373" s="15" t="str">
        <f>IFERROR(VLOOKUP($R373,'Suburbs-Councils'!$A$2:B1189,2,FALSE),"")</f>
        <v/>
      </c>
      <c r="U373" s="105"/>
      <c r="V373" s="105"/>
    </row>
    <row r="374" spans="1:22" s="24" customFormat="1">
      <c r="A374" s="14"/>
      <c r="B374" s="22"/>
      <c r="C374" s="15"/>
      <c r="E374" s="16"/>
      <c r="F374" s="25"/>
      <c r="G374" s="26"/>
      <c r="H374" s="14"/>
      <c r="I374" s="23"/>
      <c r="J374" s="27"/>
      <c r="K374" s="15"/>
      <c r="L374" s="19"/>
      <c r="M374" s="15"/>
      <c r="P374" s="15"/>
      <c r="S374" s="15" t="str">
        <f>IFERROR(VLOOKUP($R374,'Suburbs-Councils'!$A$2:B1190,2,FALSE),"")</f>
        <v/>
      </c>
      <c r="U374" s="105"/>
      <c r="V374" s="105"/>
    </row>
    <row r="375" spans="1:22" s="24" customFormat="1">
      <c r="A375" s="14"/>
      <c r="B375" s="22"/>
      <c r="C375" s="15"/>
      <c r="E375" s="16"/>
      <c r="F375" s="25"/>
      <c r="G375" s="26"/>
      <c r="H375" s="14"/>
      <c r="I375" s="23"/>
      <c r="J375" s="27"/>
      <c r="K375" s="15"/>
      <c r="L375" s="19"/>
      <c r="M375" s="15"/>
      <c r="P375" s="15"/>
      <c r="S375" s="15" t="str">
        <f>IFERROR(VLOOKUP($R375,'Suburbs-Councils'!$A$2:B1191,2,FALSE),"")</f>
        <v/>
      </c>
      <c r="U375" s="105"/>
      <c r="V375" s="105"/>
    </row>
    <row r="376" spans="1:22" s="24" customFormat="1">
      <c r="A376" s="14"/>
      <c r="B376" s="22"/>
      <c r="C376" s="15"/>
      <c r="E376" s="16"/>
      <c r="F376" s="25"/>
      <c r="G376" s="26"/>
      <c r="H376" s="14"/>
      <c r="I376" s="23"/>
      <c r="J376" s="27"/>
      <c r="K376" s="15"/>
      <c r="L376" s="19"/>
      <c r="M376" s="15"/>
      <c r="P376" s="15"/>
      <c r="S376" s="15" t="str">
        <f>IFERROR(VLOOKUP($R376,'Suburbs-Councils'!$A$2:B1192,2,FALSE),"")</f>
        <v/>
      </c>
      <c r="U376" s="105"/>
      <c r="V376" s="105"/>
    </row>
    <row r="377" spans="1:22" s="24" customFormat="1">
      <c r="A377" s="14"/>
      <c r="B377" s="22"/>
      <c r="C377" s="15"/>
      <c r="E377" s="16"/>
      <c r="F377" s="25"/>
      <c r="G377" s="26"/>
      <c r="H377" s="14"/>
      <c r="I377" s="23"/>
      <c r="J377" s="27"/>
      <c r="K377" s="15"/>
      <c r="L377" s="19"/>
      <c r="M377" s="15"/>
      <c r="P377" s="15"/>
      <c r="S377" s="15" t="str">
        <f>IFERROR(VLOOKUP($R377,'Suburbs-Councils'!$A$2:B1193,2,FALSE),"")</f>
        <v/>
      </c>
      <c r="U377" s="105"/>
      <c r="V377" s="105"/>
    </row>
    <row r="378" spans="1:22" s="24" customFormat="1">
      <c r="A378" s="14"/>
      <c r="B378" s="22"/>
      <c r="C378" s="15"/>
      <c r="E378" s="16"/>
      <c r="F378" s="25"/>
      <c r="G378" s="26"/>
      <c r="H378" s="14"/>
      <c r="I378" s="23"/>
      <c r="J378" s="27"/>
      <c r="K378" s="15"/>
      <c r="L378" s="19"/>
      <c r="M378" s="15"/>
      <c r="P378" s="15"/>
      <c r="S378" s="15" t="str">
        <f>IFERROR(VLOOKUP($R378,'Suburbs-Councils'!$A$2:B1194,2,FALSE),"")</f>
        <v/>
      </c>
      <c r="U378" s="105"/>
      <c r="V378" s="105"/>
    </row>
    <row r="379" spans="1:22" s="24" customFormat="1">
      <c r="A379" s="14"/>
      <c r="B379" s="22"/>
      <c r="C379" s="15"/>
      <c r="E379" s="16"/>
      <c r="F379" s="25"/>
      <c r="G379" s="26"/>
      <c r="H379" s="14"/>
      <c r="I379" s="23"/>
      <c r="J379" s="27"/>
      <c r="K379" s="15"/>
      <c r="L379" s="19"/>
      <c r="M379" s="15"/>
      <c r="P379" s="15"/>
      <c r="S379" s="15" t="str">
        <f>IFERROR(VLOOKUP($R379,'Suburbs-Councils'!$A$2:B1195,2,FALSE),"")</f>
        <v/>
      </c>
      <c r="U379" s="105"/>
      <c r="V379" s="105"/>
    </row>
    <row r="380" spans="1:22" s="24" customFormat="1">
      <c r="A380" s="14"/>
      <c r="B380" s="22"/>
      <c r="C380" s="15"/>
      <c r="E380" s="16"/>
      <c r="F380" s="25"/>
      <c r="G380" s="26"/>
      <c r="H380" s="14"/>
      <c r="I380" s="23"/>
      <c r="J380" s="27"/>
      <c r="K380" s="15"/>
      <c r="L380" s="19"/>
      <c r="M380" s="15"/>
      <c r="P380" s="15"/>
      <c r="S380" s="15" t="str">
        <f>IFERROR(VLOOKUP($R380,'Suburbs-Councils'!$A$2:B1196,2,FALSE),"")</f>
        <v/>
      </c>
      <c r="U380" s="105"/>
      <c r="V380" s="105"/>
    </row>
    <row r="381" spans="1:22" s="24" customFormat="1">
      <c r="A381" s="14"/>
      <c r="B381" s="22"/>
      <c r="C381" s="15"/>
      <c r="E381" s="16"/>
      <c r="F381" s="25"/>
      <c r="G381" s="26"/>
      <c r="H381" s="14"/>
      <c r="I381" s="23"/>
      <c r="J381" s="27"/>
      <c r="K381" s="15"/>
      <c r="L381" s="19"/>
      <c r="M381" s="15"/>
      <c r="P381" s="15"/>
      <c r="S381" s="15" t="str">
        <f>IFERROR(VLOOKUP($R381,'Suburbs-Councils'!$A$2:B1197,2,FALSE),"")</f>
        <v/>
      </c>
      <c r="U381" s="105"/>
      <c r="V381" s="105"/>
    </row>
    <row r="382" spans="1:22" s="24" customFormat="1">
      <c r="A382" s="14"/>
      <c r="B382" s="22"/>
      <c r="C382" s="15"/>
      <c r="E382" s="16"/>
      <c r="F382" s="25"/>
      <c r="G382" s="26"/>
      <c r="H382" s="14"/>
      <c r="I382" s="23"/>
      <c r="J382" s="27"/>
      <c r="K382" s="15"/>
      <c r="L382" s="19"/>
      <c r="M382" s="15"/>
      <c r="P382" s="15"/>
      <c r="S382" s="15" t="str">
        <f>IFERROR(VLOOKUP($R382,'Suburbs-Councils'!$A$2:B1198,2,FALSE),"")</f>
        <v/>
      </c>
      <c r="U382" s="105"/>
      <c r="V382" s="105"/>
    </row>
    <row r="383" spans="1:22" s="24" customFormat="1">
      <c r="A383" s="14"/>
      <c r="B383" s="22"/>
      <c r="C383" s="15"/>
      <c r="E383" s="16"/>
      <c r="F383" s="25"/>
      <c r="G383" s="26"/>
      <c r="H383" s="14"/>
      <c r="I383" s="23"/>
      <c r="J383" s="27"/>
      <c r="K383" s="15"/>
      <c r="L383" s="19"/>
      <c r="M383" s="15"/>
      <c r="P383" s="15"/>
      <c r="S383" s="15" t="str">
        <f>IFERROR(VLOOKUP($R383,'Suburbs-Councils'!$A$2:B1199,2,FALSE),"")</f>
        <v/>
      </c>
      <c r="U383" s="105"/>
      <c r="V383" s="105"/>
    </row>
    <row r="384" spans="1:22" s="24" customFormat="1">
      <c r="A384" s="14"/>
      <c r="B384" s="22"/>
      <c r="C384" s="15"/>
      <c r="E384" s="16"/>
      <c r="F384" s="25"/>
      <c r="G384" s="26"/>
      <c r="H384" s="14"/>
      <c r="I384" s="23"/>
      <c r="J384" s="27"/>
      <c r="K384" s="15"/>
      <c r="L384" s="19"/>
      <c r="M384" s="15"/>
      <c r="P384" s="15"/>
      <c r="S384" s="15" t="str">
        <f>IFERROR(VLOOKUP($R384,'Suburbs-Councils'!$A$2:B1200,2,FALSE),"")</f>
        <v/>
      </c>
      <c r="U384" s="105"/>
      <c r="V384" s="105"/>
    </row>
    <row r="385" spans="1:22" s="24" customFormat="1">
      <c r="A385" s="14"/>
      <c r="B385" s="22"/>
      <c r="C385" s="15"/>
      <c r="E385" s="16"/>
      <c r="F385" s="25"/>
      <c r="G385" s="26"/>
      <c r="H385" s="14"/>
      <c r="I385" s="23"/>
      <c r="J385" s="27"/>
      <c r="K385" s="15"/>
      <c r="L385" s="19"/>
      <c r="M385" s="15"/>
      <c r="P385" s="15"/>
      <c r="S385" s="15" t="str">
        <f>IFERROR(VLOOKUP($R385,'Suburbs-Councils'!$A$2:B1201,2,FALSE),"")</f>
        <v/>
      </c>
      <c r="U385" s="105"/>
      <c r="V385" s="105"/>
    </row>
    <row r="386" spans="1:22" s="24" customFormat="1">
      <c r="A386" s="14"/>
      <c r="B386" s="22"/>
      <c r="C386" s="15"/>
      <c r="E386" s="16"/>
      <c r="F386" s="25"/>
      <c r="G386" s="26"/>
      <c r="H386" s="14"/>
      <c r="I386" s="23"/>
      <c r="J386" s="27"/>
      <c r="K386" s="15"/>
      <c r="L386" s="19"/>
      <c r="M386" s="15"/>
      <c r="P386" s="15"/>
      <c r="S386" s="15" t="str">
        <f>IFERROR(VLOOKUP($R386,'Suburbs-Councils'!$A$2:B1202,2,FALSE),"")</f>
        <v/>
      </c>
      <c r="U386" s="105"/>
      <c r="V386" s="105"/>
    </row>
    <row r="387" spans="1:22" s="24" customFormat="1">
      <c r="A387" s="14"/>
      <c r="B387" s="22"/>
      <c r="C387" s="15"/>
      <c r="E387" s="16"/>
      <c r="F387" s="25"/>
      <c r="G387" s="26"/>
      <c r="H387" s="14"/>
      <c r="I387" s="23"/>
      <c r="J387" s="27"/>
      <c r="K387" s="15"/>
      <c r="L387" s="19"/>
      <c r="M387" s="15"/>
      <c r="P387" s="15"/>
      <c r="S387" s="15" t="str">
        <f>IFERROR(VLOOKUP($R387,'Suburbs-Councils'!$A$2:B1203,2,FALSE),"")</f>
        <v/>
      </c>
      <c r="U387" s="105"/>
      <c r="V387" s="105"/>
    </row>
    <row r="388" spans="1:22" s="24" customFormat="1">
      <c r="A388" s="14"/>
      <c r="B388" s="22"/>
      <c r="C388" s="15"/>
      <c r="E388" s="16"/>
      <c r="F388" s="25"/>
      <c r="G388" s="26"/>
      <c r="H388" s="14"/>
      <c r="I388" s="23"/>
      <c r="J388" s="27"/>
      <c r="K388" s="15"/>
      <c r="L388" s="19"/>
      <c r="M388" s="15"/>
      <c r="P388" s="15"/>
      <c r="S388" s="15" t="str">
        <f>IFERROR(VLOOKUP($R388,'Suburbs-Councils'!$A$2:B1204,2,FALSE),"")</f>
        <v/>
      </c>
      <c r="U388" s="105"/>
      <c r="V388" s="105"/>
    </row>
    <row r="389" spans="1:22" s="24" customFormat="1">
      <c r="A389" s="14"/>
      <c r="B389" s="22"/>
      <c r="C389" s="15"/>
      <c r="E389" s="16"/>
      <c r="F389" s="25"/>
      <c r="G389" s="26"/>
      <c r="H389" s="14"/>
      <c r="I389" s="23"/>
      <c r="J389" s="27"/>
      <c r="K389" s="15"/>
      <c r="L389" s="19"/>
      <c r="M389" s="15"/>
      <c r="P389" s="15"/>
      <c r="S389" s="15" t="str">
        <f>IFERROR(VLOOKUP($R389,'Suburbs-Councils'!$A$2:B1205,2,FALSE),"")</f>
        <v/>
      </c>
      <c r="U389" s="105"/>
      <c r="V389" s="105"/>
    </row>
    <row r="390" spans="1:22" s="24" customFormat="1">
      <c r="A390" s="14"/>
      <c r="B390" s="22"/>
      <c r="C390" s="15"/>
      <c r="E390" s="16"/>
      <c r="F390" s="25"/>
      <c r="G390" s="26"/>
      <c r="H390" s="14"/>
      <c r="I390" s="23"/>
      <c r="J390" s="27"/>
      <c r="K390" s="15"/>
      <c r="L390" s="19"/>
      <c r="M390" s="15"/>
      <c r="P390" s="15"/>
      <c r="S390" s="15" t="str">
        <f>IFERROR(VLOOKUP($R390,'Suburbs-Councils'!$A$2:B1206,2,FALSE),"")</f>
        <v/>
      </c>
      <c r="U390" s="105"/>
      <c r="V390" s="105"/>
    </row>
    <row r="391" spans="1:22" s="24" customFormat="1">
      <c r="A391" s="14"/>
      <c r="B391" s="22"/>
      <c r="C391" s="15"/>
      <c r="E391" s="16"/>
      <c r="F391" s="25"/>
      <c r="G391" s="26"/>
      <c r="H391" s="14"/>
      <c r="I391" s="23"/>
      <c r="J391" s="27"/>
      <c r="K391" s="15"/>
      <c r="L391" s="19"/>
      <c r="M391" s="15"/>
      <c r="P391" s="15"/>
      <c r="S391" s="15" t="str">
        <f>IFERROR(VLOOKUP($R391,'Suburbs-Councils'!$A$2:B1207,2,FALSE),"")</f>
        <v/>
      </c>
      <c r="U391" s="105"/>
      <c r="V391" s="105"/>
    </row>
    <row r="392" spans="1:22" s="24" customFormat="1">
      <c r="A392" s="14"/>
      <c r="B392" s="22"/>
      <c r="C392" s="15"/>
      <c r="E392" s="16"/>
      <c r="F392" s="25"/>
      <c r="G392" s="26"/>
      <c r="H392" s="14"/>
      <c r="I392" s="23"/>
      <c r="J392" s="27"/>
      <c r="K392" s="15"/>
      <c r="L392" s="19"/>
      <c r="M392" s="15"/>
      <c r="P392" s="15"/>
      <c r="S392" s="15" t="str">
        <f>IFERROR(VLOOKUP($R392,'Suburbs-Councils'!$A$2:B1208,2,FALSE),"")</f>
        <v/>
      </c>
      <c r="U392" s="105"/>
      <c r="V392" s="105"/>
    </row>
    <row r="393" spans="1:22" s="24" customFormat="1">
      <c r="A393" s="14"/>
      <c r="B393" s="22"/>
      <c r="C393" s="15"/>
      <c r="E393" s="16"/>
      <c r="F393" s="25"/>
      <c r="G393" s="26"/>
      <c r="H393" s="14"/>
      <c r="I393" s="23"/>
      <c r="J393" s="27"/>
      <c r="K393" s="15"/>
      <c r="L393" s="19"/>
      <c r="M393" s="15"/>
      <c r="P393" s="15"/>
      <c r="S393" s="15" t="str">
        <f>IFERROR(VLOOKUP($R393,'Suburbs-Councils'!$A$2:B1209,2,FALSE),"")</f>
        <v/>
      </c>
      <c r="U393" s="105"/>
      <c r="V393" s="105"/>
    </row>
    <row r="394" spans="1:22" s="24" customFormat="1">
      <c r="A394" s="14"/>
      <c r="B394" s="22"/>
      <c r="C394" s="15"/>
      <c r="E394" s="16"/>
      <c r="F394" s="25"/>
      <c r="G394" s="26"/>
      <c r="H394" s="14"/>
      <c r="I394" s="23"/>
      <c r="J394" s="27"/>
      <c r="K394" s="15"/>
      <c r="L394" s="19"/>
      <c r="M394" s="15"/>
      <c r="P394" s="15"/>
      <c r="S394" s="15" t="str">
        <f>IFERROR(VLOOKUP($R394,'Suburbs-Councils'!$A$2:B1210,2,FALSE),"")</f>
        <v/>
      </c>
      <c r="U394" s="105"/>
      <c r="V394" s="105"/>
    </row>
    <row r="395" spans="1:22" s="24" customFormat="1">
      <c r="A395" s="14"/>
      <c r="B395" s="22"/>
      <c r="C395" s="15"/>
      <c r="E395" s="16"/>
      <c r="F395" s="25"/>
      <c r="G395" s="26"/>
      <c r="H395" s="14"/>
      <c r="I395" s="23"/>
      <c r="J395" s="27"/>
      <c r="K395" s="15"/>
      <c r="L395" s="19"/>
      <c r="M395" s="15"/>
      <c r="P395" s="15"/>
      <c r="S395" s="15" t="str">
        <f>IFERROR(VLOOKUP($R395,'Suburbs-Councils'!$A$2:B1211,2,FALSE),"")</f>
        <v/>
      </c>
      <c r="U395" s="105"/>
      <c r="V395" s="105"/>
    </row>
    <row r="396" spans="1:22" s="24" customFormat="1">
      <c r="A396" s="14"/>
      <c r="B396" s="22"/>
      <c r="C396" s="15"/>
      <c r="E396" s="16"/>
      <c r="F396" s="25"/>
      <c r="G396" s="26"/>
      <c r="H396" s="14"/>
      <c r="I396" s="23"/>
      <c r="J396" s="27"/>
      <c r="K396" s="15"/>
      <c r="L396" s="19"/>
      <c r="M396" s="15"/>
      <c r="P396" s="15"/>
      <c r="S396" s="15" t="str">
        <f>IFERROR(VLOOKUP($R396,'Suburbs-Councils'!$A$2:B1212,2,FALSE),"")</f>
        <v/>
      </c>
      <c r="U396" s="105"/>
      <c r="V396" s="105"/>
    </row>
    <row r="397" spans="1:22" s="24" customFormat="1">
      <c r="A397" s="14"/>
      <c r="B397" s="22"/>
      <c r="C397" s="15"/>
      <c r="E397" s="16"/>
      <c r="F397" s="25"/>
      <c r="G397" s="26"/>
      <c r="H397" s="14"/>
      <c r="I397" s="23"/>
      <c r="J397" s="27"/>
      <c r="K397" s="15"/>
      <c r="L397" s="19"/>
      <c r="M397" s="15"/>
      <c r="P397" s="15"/>
      <c r="S397" s="15" t="str">
        <f>IFERROR(VLOOKUP($R397,'Suburbs-Councils'!$A$2:B1213,2,FALSE),"")</f>
        <v/>
      </c>
      <c r="U397" s="105"/>
      <c r="V397" s="105"/>
    </row>
    <row r="398" spans="1:22" s="24" customFormat="1">
      <c r="A398" s="14"/>
      <c r="B398" s="22"/>
      <c r="C398" s="15"/>
      <c r="E398" s="16"/>
      <c r="F398" s="25"/>
      <c r="G398" s="26"/>
      <c r="H398" s="14"/>
      <c r="I398" s="23"/>
      <c r="J398" s="27"/>
      <c r="K398" s="15"/>
      <c r="L398" s="19"/>
      <c r="M398" s="15"/>
      <c r="P398" s="15"/>
      <c r="S398" s="15" t="str">
        <f>IFERROR(VLOOKUP($R398,'Suburbs-Councils'!$A$2:B1214,2,FALSE),"")</f>
        <v/>
      </c>
      <c r="U398" s="105"/>
      <c r="V398" s="105"/>
    </row>
    <row r="399" spans="1:22" s="24" customFormat="1">
      <c r="A399" s="14"/>
      <c r="B399" s="22"/>
      <c r="C399" s="15"/>
      <c r="E399" s="16"/>
      <c r="F399" s="25"/>
      <c r="G399" s="26"/>
      <c r="H399" s="14"/>
      <c r="I399" s="23"/>
      <c r="J399" s="27"/>
      <c r="K399" s="15"/>
      <c r="L399" s="19"/>
      <c r="M399" s="15"/>
      <c r="P399" s="15"/>
      <c r="S399" s="15" t="str">
        <f>IFERROR(VLOOKUP($R399,'Suburbs-Councils'!$A$2:B1215,2,FALSE),"")</f>
        <v/>
      </c>
      <c r="U399" s="105"/>
      <c r="V399" s="105"/>
    </row>
    <row r="400" spans="1:22" s="24" customFormat="1">
      <c r="A400" s="14"/>
      <c r="B400" s="22"/>
      <c r="C400" s="15"/>
      <c r="E400" s="16"/>
      <c r="F400" s="25"/>
      <c r="G400" s="26"/>
      <c r="H400" s="14"/>
      <c r="I400" s="23"/>
      <c r="J400" s="27"/>
      <c r="K400" s="15"/>
      <c r="L400" s="19"/>
      <c r="M400" s="15"/>
      <c r="P400" s="15"/>
      <c r="S400" s="15" t="str">
        <f>IFERROR(VLOOKUP($R400,'Suburbs-Councils'!$A$2:B1216,2,FALSE),"")</f>
        <v/>
      </c>
      <c r="U400" s="105"/>
      <c r="V400" s="105"/>
    </row>
    <row r="401" spans="1:22" ht="13.5" thickBot="1">
      <c r="A401" s="14"/>
      <c r="B401" s="22"/>
      <c r="C401" s="15"/>
      <c r="E401" s="96"/>
      <c r="H401" s="14"/>
      <c r="I401" s="23"/>
      <c r="K401" s="15"/>
      <c r="L401" s="19"/>
      <c r="M401" s="15"/>
      <c r="P401" s="15"/>
      <c r="S401" s="15" t="str">
        <f>IFERROR(VLOOKUP($R401,'Suburbs-Councils'!$A$2:B1217,2,FALSE),"")</f>
        <v/>
      </c>
      <c r="U401" s="105"/>
      <c r="V401" s="105"/>
    </row>
    <row r="402" spans="1:22" s="33" customFormat="1" ht="13.5" thickTop="1">
      <c r="B402" s="34"/>
      <c r="E402" s="97"/>
      <c r="F402" s="35"/>
      <c r="G402" s="36">
        <f>SUM(G4:G401)</f>
        <v>0</v>
      </c>
      <c r="I402" s="37"/>
      <c r="J402" s="38"/>
      <c r="K402" s="38"/>
      <c r="L402" s="39"/>
      <c r="M402" s="40"/>
    </row>
  </sheetData>
  <sheetProtection insertRows="0" deleteRows="0" sort="0"/>
  <dataConsolidate function="average"/>
  <dataValidations count="11">
    <dataValidation type="list" showInputMessage="1" showErrorMessage="1" sqref="L3:L402" xr:uid="{00000000-0002-0000-0100-000000000000}">
      <formula1>Gender</formula1>
    </dataValidation>
    <dataValidation type="list" showInputMessage="1" showErrorMessage="1" sqref="M3:M402" xr:uid="{00000000-0002-0000-0100-000001000000}">
      <formula1>Age</formula1>
    </dataValidation>
    <dataValidation type="list" allowBlank="1" showInputMessage="1" showErrorMessage="1" sqref="K3:K402" xr:uid="{00000000-0002-0000-0100-000002000000}">
      <formula1>OUTCOME_DETAILS</formula1>
    </dataValidation>
    <dataValidation type="list" showInputMessage="1" showErrorMessage="1" sqref="H3:H402" xr:uid="{00000000-0002-0000-0100-000003000000}">
      <formula1>Reason</formula1>
    </dataValidation>
    <dataValidation type="list" allowBlank="1" showInputMessage="1" showErrorMessage="1" sqref="P3:P402" xr:uid="{00000000-0002-0000-0100-000004000000}">
      <formula1>AccessionNumber</formula1>
    </dataValidation>
    <dataValidation type="list" allowBlank="1" showInputMessage="1" showErrorMessage="1" sqref="R3:R402" xr:uid="{00000000-0002-0000-0100-000005000000}">
      <formula1>TOWN</formula1>
    </dataValidation>
    <dataValidation type="list" showErrorMessage="1" sqref="D3:D402" xr:uid="{00000000-0002-0000-0100-000006000000}">
      <formula1>SpeciesGroups</formula1>
    </dataValidation>
    <dataValidation type="list" showInputMessage="1" showErrorMessage="1" sqref="I3:I402" xr:uid="{00000000-0002-0000-0100-000007000000}">
      <formula1>Outcome</formula1>
    </dataValidation>
    <dataValidation type="list" allowBlank="1" showErrorMessage="1" sqref="C3:C402" xr:uid="{00000000-0002-0000-0100-000008000000}">
      <formula1>Code</formula1>
    </dataValidation>
    <dataValidation type="list" showInputMessage="1" showErrorMessage="1" sqref="E3:E402" xr:uid="{00000000-0002-0000-0100-000009000000}">
      <formula1>INDIRECT(D3)</formula1>
    </dataValidation>
    <dataValidation showInputMessage="1" showErrorMessage="1" sqref="T6" xr:uid="{00000000-0002-0000-0100-00000A000000}"/>
  </dataValidations>
  <pageMargins left="0.39370078740157483" right="0.55118110236220474" top="0.39370078740157483" bottom="0.39370078740157483" header="0.31496062992125984" footer="0.31496062992125984"/>
  <pageSetup paperSize="9" scale="1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49"/>
  <sheetViews>
    <sheetView zoomScale="82" zoomScaleNormal="82" workbookViewId="0">
      <pane ySplit="1" topLeftCell="A756" activePane="bottomLeft" state="frozen"/>
      <selection pane="bottomLeft" activeCell="F795" sqref="F795"/>
    </sheetView>
  </sheetViews>
  <sheetFormatPr defaultColWidth="11.42578125" defaultRowHeight="15"/>
  <cols>
    <col min="1" max="1" width="43.140625" style="77" bestFit="1" customWidth="1"/>
    <col min="2" max="2" width="56.7109375" style="88" bestFit="1" customWidth="1"/>
    <col min="3" max="3" width="8.85546875" customWidth="1"/>
    <col min="4" max="4" width="56.7109375" style="88" bestFit="1" customWidth="1"/>
    <col min="5" max="256" width="8.85546875" customWidth="1"/>
  </cols>
  <sheetData>
    <row r="1" spans="1:4">
      <c r="A1" s="78" t="s">
        <v>747</v>
      </c>
      <c r="B1" s="72" t="s">
        <v>1513</v>
      </c>
      <c r="D1" s="72" t="s">
        <v>1513</v>
      </c>
    </row>
    <row r="2" spans="1:4">
      <c r="A2" s="79" t="s">
        <v>1192</v>
      </c>
      <c r="B2" s="73" t="s">
        <v>1514</v>
      </c>
      <c r="D2" s="74" t="s">
        <v>1538</v>
      </c>
    </row>
    <row r="3" spans="1:4">
      <c r="A3" s="79" t="s">
        <v>1083</v>
      </c>
      <c r="B3" s="73" t="s">
        <v>1520</v>
      </c>
      <c r="D3" s="73" t="s">
        <v>1523</v>
      </c>
    </row>
    <row r="4" spans="1:4">
      <c r="A4" s="79" t="s">
        <v>808</v>
      </c>
      <c r="B4" s="73" t="s">
        <v>33</v>
      </c>
      <c r="D4" s="73" t="s">
        <v>1514</v>
      </c>
    </row>
    <row r="5" spans="1:4">
      <c r="A5" s="80" t="s">
        <v>1289</v>
      </c>
      <c r="B5" s="73" t="s">
        <v>1515</v>
      </c>
      <c r="D5" s="73" t="s">
        <v>1526</v>
      </c>
    </row>
    <row r="6" spans="1:4">
      <c r="A6" s="79" t="s">
        <v>908</v>
      </c>
      <c r="B6" s="74" t="s">
        <v>1516</v>
      </c>
      <c r="D6" s="74" t="s">
        <v>1527</v>
      </c>
    </row>
    <row r="7" spans="1:4">
      <c r="A7" s="79" t="s">
        <v>1023</v>
      </c>
      <c r="B7" s="73" t="s">
        <v>33</v>
      </c>
      <c r="D7" s="73" t="s">
        <v>1525</v>
      </c>
    </row>
    <row r="8" spans="1:4">
      <c r="A8" s="79" t="s">
        <v>1222</v>
      </c>
      <c r="B8" s="73" t="s">
        <v>1514</v>
      </c>
      <c r="D8" s="73" t="s">
        <v>1528</v>
      </c>
    </row>
    <row r="9" spans="1:4">
      <c r="A9" s="79" t="s">
        <v>760</v>
      </c>
      <c r="B9" s="73" t="s">
        <v>1514</v>
      </c>
      <c r="D9" s="73" t="s">
        <v>1522</v>
      </c>
    </row>
    <row r="10" spans="1:4">
      <c r="A10" s="80" t="s">
        <v>1290</v>
      </c>
      <c r="B10" s="73" t="s">
        <v>1517</v>
      </c>
      <c r="D10" s="73" t="s">
        <v>1533</v>
      </c>
    </row>
    <row r="11" spans="1:4">
      <c r="A11" s="79" t="s">
        <v>781</v>
      </c>
      <c r="B11" s="74" t="s">
        <v>1518</v>
      </c>
      <c r="D11" s="73" t="s">
        <v>1515</v>
      </c>
    </row>
    <row r="12" spans="1:4">
      <c r="A12" s="79" t="s">
        <v>840</v>
      </c>
      <c r="B12" s="73" t="s">
        <v>1514</v>
      </c>
      <c r="D12" s="73" t="s">
        <v>33</v>
      </c>
    </row>
    <row r="13" spans="1:4">
      <c r="A13" s="79" t="s">
        <v>1084</v>
      </c>
      <c r="B13" s="73" t="s">
        <v>1566</v>
      </c>
      <c r="D13" s="73" t="s">
        <v>37</v>
      </c>
    </row>
    <row r="14" spans="1:4">
      <c r="A14" s="80" t="s">
        <v>1291</v>
      </c>
      <c r="B14" s="73" t="s">
        <v>1519</v>
      </c>
      <c r="D14" s="73" t="s">
        <v>1519</v>
      </c>
    </row>
    <row r="15" spans="1:4">
      <c r="A15" s="79" t="s">
        <v>1097</v>
      </c>
      <c r="B15" s="73" t="s">
        <v>1521</v>
      </c>
      <c r="D15" s="73" t="s">
        <v>1544</v>
      </c>
    </row>
    <row r="16" spans="1:4">
      <c r="A16" s="79" t="s">
        <v>1075</v>
      </c>
      <c r="B16" s="73" t="s">
        <v>1518</v>
      </c>
      <c r="D16" s="73" t="s">
        <v>1557</v>
      </c>
    </row>
    <row r="17" spans="1:4">
      <c r="A17" s="81" t="s">
        <v>1292</v>
      </c>
      <c r="B17" s="74" t="s">
        <v>33</v>
      </c>
      <c r="D17" s="74" t="s">
        <v>1563</v>
      </c>
    </row>
    <row r="18" spans="1:4">
      <c r="A18" s="80" t="s">
        <v>1293</v>
      </c>
      <c r="B18" s="73" t="s">
        <v>1520</v>
      </c>
      <c r="D18" s="73" t="s">
        <v>1556</v>
      </c>
    </row>
    <row r="19" spans="1:4">
      <c r="A19" s="79" t="s">
        <v>841</v>
      </c>
      <c r="B19" s="73" t="s">
        <v>1514</v>
      </c>
      <c r="D19" s="74" t="s">
        <v>1554</v>
      </c>
    </row>
    <row r="20" spans="1:4">
      <c r="A20" s="79" t="s">
        <v>797</v>
      </c>
      <c r="B20" s="75" t="s">
        <v>1514</v>
      </c>
      <c r="D20" s="73" t="s">
        <v>1555</v>
      </c>
    </row>
    <row r="21" spans="1:4">
      <c r="A21" s="79" t="s">
        <v>1056</v>
      </c>
      <c r="B21" s="74" t="s">
        <v>1516</v>
      </c>
      <c r="D21" s="73" t="s">
        <v>1521</v>
      </c>
    </row>
    <row r="22" spans="1:4">
      <c r="A22" s="79" t="s">
        <v>1202</v>
      </c>
      <c r="B22" s="73" t="s">
        <v>29</v>
      </c>
      <c r="D22" s="73" t="s">
        <v>1532</v>
      </c>
    </row>
    <row r="23" spans="1:4">
      <c r="A23" s="80" t="s">
        <v>1294</v>
      </c>
      <c r="B23" s="73" t="s">
        <v>1514</v>
      </c>
      <c r="D23" s="73" t="s">
        <v>59</v>
      </c>
    </row>
    <row r="24" spans="1:4">
      <c r="A24" s="79" t="s">
        <v>1238</v>
      </c>
      <c r="B24" s="73" t="s">
        <v>1514</v>
      </c>
      <c r="D24" s="73" t="s">
        <v>1564</v>
      </c>
    </row>
    <row r="25" spans="1:4">
      <c r="A25" s="79" t="s">
        <v>901</v>
      </c>
      <c r="B25" s="73" t="s">
        <v>33</v>
      </c>
      <c r="D25" s="73" t="s">
        <v>1534</v>
      </c>
    </row>
    <row r="26" spans="1:4">
      <c r="A26" s="80" t="s">
        <v>1295</v>
      </c>
      <c r="B26" s="73" t="s">
        <v>33</v>
      </c>
      <c r="D26" s="73" t="s">
        <v>1537</v>
      </c>
    </row>
    <row r="27" spans="1:4">
      <c r="A27" s="79" t="s">
        <v>1226</v>
      </c>
      <c r="B27" s="74" t="s">
        <v>1514</v>
      </c>
      <c r="D27" s="73" t="s">
        <v>1536</v>
      </c>
    </row>
    <row r="28" spans="1:4">
      <c r="A28" s="79" t="s">
        <v>955</v>
      </c>
      <c r="B28" s="73" t="s">
        <v>1514</v>
      </c>
      <c r="D28" s="74" t="s">
        <v>1516</v>
      </c>
    </row>
    <row r="29" spans="1:4">
      <c r="A29" s="79" t="s">
        <v>836</v>
      </c>
      <c r="B29" s="73" t="s">
        <v>33</v>
      </c>
      <c r="D29" s="74" t="s">
        <v>1535</v>
      </c>
    </row>
    <row r="30" spans="1:4">
      <c r="A30" s="79" t="s">
        <v>969</v>
      </c>
      <c r="B30" s="74" t="s">
        <v>1514</v>
      </c>
      <c r="D30" s="73" t="s">
        <v>1550</v>
      </c>
    </row>
    <row r="31" spans="1:4">
      <c r="A31" s="79" t="s">
        <v>1188</v>
      </c>
      <c r="B31" s="73" t="s">
        <v>1514</v>
      </c>
      <c r="D31" s="73" t="s">
        <v>1648</v>
      </c>
    </row>
    <row r="32" spans="1:4">
      <c r="A32" s="79" t="s">
        <v>1109</v>
      </c>
      <c r="B32" s="73" t="s">
        <v>1550</v>
      </c>
      <c r="D32" s="73" t="s">
        <v>1566</v>
      </c>
    </row>
    <row r="33" spans="1:4">
      <c r="A33" s="79" t="s">
        <v>1048</v>
      </c>
      <c r="B33" s="73" t="s">
        <v>33</v>
      </c>
      <c r="D33" s="73" t="s">
        <v>1567</v>
      </c>
    </row>
    <row r="34" spans="1:4">
      <c r="A34" s="79" t="s">
        <v>1152</v>
      </c>
      <c r="B34" s="73" t="s">
        <v>59</v>
      </c>
      <c r="D34" s="73" t="s">
        <v>1568</v>
      </c>
    </row>
    <row r="35" spans="1:4">
      <c r="A35" s="79" t="s">
        <v>1026</v>
      </c>
      <c r="B35" s="73" t="s">
        <v>1514</v>
      </c>
      <c r="D35" s="73" t="s">
        <v>1571</v>
      </c>
    </row>
    <row r="36" spans="1:4">
      <c r="A36" s="79" t="s">
        <v>1191</v>
      </c>
      <c r="B36" s="73" t="s">
        <v>1514</v>
      </c>
      <c r="D36" s="73" t="s">
        <v>1551</v>
      </c>
    </row>
    <row r="37" spans="1:4">
      <c r="A37" s="79" t="s">
        <v>1543</v>
      </c>
      <c r="B37" s="73" t="s">
        <v>1566</v>
      </c>
      <c r="D37" s="73" t="s">
        <v>1569</v>
      </c>
    </row>
    <row r="38" spans="1:4">
      <c r="A38" s="80" t="s">
        <v>1296</v>
      </c>
      <c r="B38" s="73" t="s">
        <v>59</v>
      </c>
      <c r="D38" s="73" t="s">
        <v>1531</v>
      </c>
    </row>
    <row r="39" spans="1:4">
      <c r="A39" s="80" t="s">
        <v>1297</v>
      </c>
      <c r="B39" s="73" t="s">
        <v>1568</v>
      </c>
      <c r="D39" s="74" t="s">
        <v>1518</v>
      </c>
    </row>
    <row r="40" spans="1:4">
      <c r="A40" s="79" t="s">
        <v>985</v>
      </c>
      <c r="B40" s="73" t="s">
        <v>1514</v>
      </c>
      <c r="D40" s="73" t="s">
        <v>29</v>
      </c>
    </row>
    <row r="41" spans="1:4">
      <c r="A41" s="80" t="s">
        <v>1298</v>
      </c>
      <c r="B41" s="73" t="s">
        <v>1521</v>
      </c>
      <c r="D41" s="73" t="s">
        <v>1540</v>
      </c>
    </row>
    <row r="42" spans="1:4">
      <c r="A42" s="80" t="s">
        <v>1299</v>
      </c>
      <c r="B42" s="73" t="s">
        <v>1522</v>
      </c>
      <c r="D42" s="75" t="s">
        <v>1530</v>
      </c>
    </row>
    <row r="43" spans="1:4">
      <c r="A43" s="79" t="s">
        <v>1215</v>
      </c>
      <c r="B43" s="73" t="s">
        <v>1516</v>
      </c>
      <c r="D43" s="73" t="s">
        <v>1524</v>
      </c>
    </row>
    <row r="44" spans="1:4">
      <c r="A44" s="79" t="s">
        <v>28</v>
      </c>
      <c r="B44" s="74" t="s">
        <v>29</v>
      </c>
      <c r="D44" s="73" t="s">
        <v>1539</v>
      </c>
    </row>
    <row r="45" spans="1:4">
      <c r="A45" s="79" t="s">
        <v>76</v>
      </c>
      <c r="B45" s="74" t="s">
        <v>29</v>
      </c>
      <c r="D45" s="73" t="s">
        <v>1517</v>
      </c>
    </row>
    <row r="46" spans="1:4">
      <c r="A46" s="79" t="s">
        <v>88</v>
      </c>
      <c r="B46" s="73" t="s">
        <v>59</v>
      </c>
      <c r="D46" s="73" t="s">
        <v>1570</v>
      </c>
    </row>
    <row r="47" spans="1:4">
      <c r="A47" s="79" t="s">
        <v>1263</v>
      </c>
      <c r="B47" s="74" t="s">
        <v>1517</v>
      </c>
      <c r="D47" s="73" t="s">
        <v>1520</v>
      </c>
    </row>
    <row r="48" spans="1:4">
      <c r="A48" s="79" t="s">
        <v>765</v>
      </c>
      <c r="B48" s="74" t="s">
        <v>1517</v>
      </c>
      <c r="D48" s="73" t="s">
        <v>1529</v>
      </c>
    </row>
    <row r="49" spans="1:4">
      <c r="A49" s="80" t="s">
        <v>1300</v>
      </c>
      <c r="B49" s="73" t="s">
        <v>59</v>
      </c>
      <c r="D49" s="73" t="s">
        <v>1541</v>
      </c>
    </row>
    <row r="50" spans="1:4">
      <c r="A50" s="80" t="s">
        <v>1301</v>
      </c>
      <c r="B50" s="73" t="s">
        <v>1516</v>
      </c>
      <c r="D50" s="74" t="s">
        <v>1542</v>
      </c>
    </row>
    <row r="51" spans="1:4">
      <c r="A51" s="79" t="s">
        <v>995</v>
      </c>
      <c r="B51" s="73" t="s">
        <v>1521</v>
      </c>
      <c r="D51" s="73" t="s">
        <v>1572</v>
      </c>
    </row>
    <row r="52" spans="1:4">
      <c r="A52" s="79" t="s">
        <v>1090</v>
      </c>
      <c r="B52" s="73" t="s">
        <v>1514</v>
      </c>
      <c r="D52"/>
    </row>
    <row r="53" spans="1:4">
      <c r="A53" s="80" t="s">
        <v>1302</v>
      </c>
      <c r="B53" s="73" t="s">
        <v>1517</v>
      </c>
      <c r="D53"/>
    </row>
    <row r="54" spans="1:4">
      <c r="A54" s="79" t="s">
        <v>1101</v>
      </c>
      <c r="B54" s="73" t="s">
        <v>1516</v>
      </c>
      <c r="D54"/>
    </row>
    <row r="55" spans="1:4">
      <c r="A55" s="80" t="s">
        <v>1303</v>
      </c>
      <c r="B55" s="74" t="s">
        <v>1517</v>
      </c>
      <c r="D55"/>
    </row>
    <row r="56" spans="1:4">
      <c r="A56" s="79" t="s">
        <v>1143</v>
      </c>
      <c r="B56" s="74" t="s">
        <v>1516</v>
      </c>
      <c r="D56"/>
    </row>
    <row r="57" spans="1:4">
      <c r="A57" s="79" t="s">
        <v>970</v>
      </c>
      <c r="B57" s="73" t="s">
        <v>1514</v>
      </c>
      <c r="D57"/>
    </row>
    <row r="58" spans="1:4">
      <c r="A58" s="79" t="s">
        <v>84</v>
      </c>
      <c r="B58" s="74" t="s">
        <v>29</v>
      </c>
      <c r="D58"/>
    </row>
    <row r="59" spans="1:4">
      <c r="A59" s="79" t="s">
        <v>862</v>
      </c>
      <c r="B59" s="73" t="s">
        <v>33</v>
      </c>
      <c r="D59"/>
    </row>
    <row r="60" spans="1:4">
      <c r="A60" s="80" t="s">
        <v>1304</v>
      </c>
      <c r="B60" s="74" t="s">
        <v>33</v>
      </c>
      <c r="D60"/>
    </row>
    <row r="61" spans="1:4">
      <c r="A61" s="79" t="s">
        <v>1012</v>
      </c>
      <c r="B61" s="73" t="s">
        <v>59</v>
      </c>
      <c r="D61"/>
    </row>
    <row r="62" spans="1:4">
      <c r="A62" s="79" t="s">
        <v>966</v>
      </c>
      <c r="B62" s="74" t="s">
        <v>29</v>
      </c>
      <c r="D62"/>
    </row>
    <row r="63" spans="1:4">
      <c r="A63" s="79" t="s">
        <v>879</v>
      </c>
      <c r="B63" s="73" t="s">
        <v>33</v>
      </c>
      <c r="D63"/>
    </row>
    <row r="64" spans="1:4">
      <c r="A64" s="79" t="s">
        <v>902</v>
      </c>
      <c r="B64" s="73" t="s">
        <v>33</v>
      </c>
      <c r="D64"/>
    </row>
    <row r="65" spans="1:4">
      <c r="A65" s="79" t="s">
        <v>1062</v>
      </c>
      <c r="B65" s="73" t="s">
        <v>29</v>
      </c>
      <c r="D65"/>
    </row>
    <row r="66" spans="1:4">
      <c r="A66" s="79" t="s">
        <v>965</v>
      </c>
      <c r="B66" s="73" t="s">
        <v>1518</v>
      </c>
      <c r="D66"/>
    </row>
    <row r="67" spans="1:4">
      <c r="A67" s="79" t="s">
        <v>1067</v>
      </c>
      <c r="B67" s="74" t="s">
        <v>29</v>
      </c>
      <c r="D67"/>
    </row>
    <row r="68" spans="1:4">
      <c r="A68" s="80" t="s">
        <v>1650</v>
      </c>
      <c r="B68" s="73" t="s">
        <v>1648</v>
      </c>
      <c r="D68"/>
    </row>
    <row r="69" spans="1:4">
      <c r="A69" s="80" t="s">
        <v>1305</v>
      </c>
      <c r="B69" s="73" t="s">
        <v>1523</v>
      </c>
      <c r="D69"/>
    </row>
    <row r="70" spans="1:4">
      <c r="A70" s="79" t="s">
        <v>1098</v>
      </c>
      <c r="B70" s="73" t="s">
        <v>1524</v>
      </c>
      <c r="D70"/>
    </row>
    <row r="71" spans="1:4">
      <c r="A71" s="80" t="s">
        <v>1306</v>
      </c>
      <c r="B71" s="73" t="s">
        <v>1525</v>
      </c>
      <c r="D71"/>
    </row>
    <row r="72" spans="1:4">
      <c r="A72" s="80" t="s">
        <v>1307</v>
      </c>
      <c r="B72" s="73" t="s">
        <v>1517</v>
      </c>
      <c r="D72"/>
    </row>
    <row r="73" spans="1:4">
      <c r="A73" s="79" t="s">
        <v>1237</v>
      </c>
      <c r="B73" s="73" t="s">
        <v>1516</v>
      </c>
      <c r="D73"/>
    </row>
    <row r="74" spans="1:4">
      <c r="A74" s="79" t="s">
        <v>868</v>
      </c>
      <c r="B74" s="73" t="s">
        <v>33</v>
      </c>
      <c r="D74"/>
    </row>
    <row r="75" spans="1:4">
      <c r="A75" s="80" t="s">
        <v>1308</v>
      </c>
      <c r="B75" s="73" t="s">
        <v>33</v>
      </c>
      <c r="D75"/>
    </row>
    <row r="76" spans="1:4">
      <c r="A76" s="79" t="s">
        <v>809</v>
      </c>
      <c r="B76" s="74" t="s">
        <v>29</v>
      </c>
      <c r="D76"/>
    </row>
    <row r="77" spans="1:4">
      <c r="A77" s="79" t="s">
        <v>822</v>
      </c>
      <c r="B77" s="73" t="s">
        <v>1514</v>
      </c>
      <c r="D77"/>
    </row>
    <row r="78" spans="1:4">
      <c r="A78" s="80" t="s">
        <v>1309</v>
      </c>
      <c r="B78" s="74" t="s">
        <v>1517</v>
      </c>
      <c r="D78"/>
    </row>
    <row r="79" spans="1:4">
      <c r="A79" s="79" t="s">
        <v>826</v>
      </c>
      <c r="B79" s="74" t="s">
        <v>1521</v>
      </c>
      <c r="D79"/>
    </row>
    <row r="80" spans="1:4">
      <c r="A80" s="79" t="s">
        <v>1649</v>
      </c>
      <c r="B80" s="74" t="s">
        <v>1648</v>
      </c>
      <c r="D80"/>
    </row>
    <row r="81" spans="1:4">
      <c r="A81" s="80" t="s">
        <v>1310</v>
      </c>
      <c r="B81" s="73" t="s">
        <v>1648</v>
      </c>
      <c r="D81"/>
    </row>
    <row r="82" spans="1:4">
      <c r="A82" s="79" t="s">
        <v>828</v>
      </c>
      <c r="B82" s="73" t="s">
        <v>59</v>
      </c>
      <c r="D82"/>
    </row>
    <row r="83" spans="1:4">
      <c r="A83" s="79" t="s">
        <v>925</v>
      </c>
      <c r="B83" s="74" t="s">
        <v>1514</v>
      </c>
      <c r="D83"/>
    </row>
    <row r="84" spans="1:4">
      <c r="A84" s="79" t="s">
        <v>829</v>
      </c>
      <c r="B84" s="73" t="s">
        <v>29</v>
      </c>
      <c r="D84"/>
    </row>
    <row r="85" spans="1:4">
      <c r="A85" s="79" t="s">
        <v>922</v>
      </c>
      <c r="B85" s="73" t="s">
        <v>1514</v>
      </c>
      <c r="D85"/>
    </row>
    <row r="86" spans="1:4">
      <c r="A86" s="80" t="s">
        <v>1311</v>
      </c>
      <c r="B86" s="74" t="s">
        <v>1516</v>
      </c>
      <c r="D86"/>
    </row>
    <row r="87" spans="1:4">
      <c r="A87" s="79" t="s">
        <v>949</v>
      </c>
      <c r="B87" s="73" t="s">
        <v>1568</v>
      </c>
      <c r="D87"/>
    </row>
    <row r="88" spans="1:4">
      <c r="A88" s="79" t="s">
        <v>1274</v>
      </c>
      <c r="B88" s="73" t="s">
        <v>1516</v>
      </c>
      <c r="D88"/>
    </row>
    <row r="89" spans="1:4">
      <c r="A89" s="79" t="s">
        <v>1042</v>
      </c>
      <c r="B89" s="74" t="s">
        <v>1516</v>
      </c>
      <c r="D89"/>
    </row>
    <row r="90" spans="1:4">
      <c r="A90" s="79" t="s">
        <v>1201</v>
      </c>
      <c r="B90" s="73" t="s">
        <v>1516</v>
      </c>
      <c r="D90"/>
    </row>
    <row r="91" spans="1:4">
      <c r="A91" s="79" t="s">
        <v>827</v>
      </c>
      <c r="B91" s="73" t="s">
        <v>1514</v>
      </c>
      <c r="D91"/>
    </row>
    <row r="92" spans="1:4">
      <c r="A92" s="79" t="s">
        <v>907</v>
      </c>
      <c r="B92" s="73" t="s">
        <v>1514</v>
      </c>
      <c r="D92"/>
    </row>
    <row r="93" spans="1:4">
      <c r="A93" s="79" t="s">
        <v>1248</v>
      </c>
      <c r="B93" s="73" t="s">
        <v>1514</v>
      </c>
      <c r="D93"/>
    </row>
    <row r="94" spans="1:4">
      <c r="A94" s="79" t="s">
        <v>1275</v>
      </c>
      <c r="B94" s="73" t="s">
        <v>1514</v>
      </c>
      <c r="D94"/>
    </row>
    <row r="95" spans="1:4">
      <c r="A95" s="79" t="s">
        <v>1205</v>
      </c>
      <c r="B95" s="74" t="s">
        <v>1514</v>
      </c>
      <c r="D95"/>
    </row>
    <row r="96" spans="1:4">
      <c r="A96" s="79" t="s">
        <v>1172</v>
      </c>
      <c r="B96" s="74" t="s">
        <v>1514</v>
      </c>
      <c r="D96"/>
    </row>
    <row r="97" spans="1:4">
      <c r="A97" s="79" t="s">
        <v>777</v>
      </c>
      <c r="B97" s="73" t="s">
        <v>33</v>
      </c>
      <c r="D97"/>
    </row>
    <row r="98" spans="1:4">
      <c r="A98" s="79" t="s">
        <v>861</v>
      </c>
      <c r="B98" s="73" t="s">
        <v>33</v>
      </c>
      <c r="D98"/>
    </row>
    <row r="99" spans="1:4">
      <c r="A99" s="80" t="s">
        <v>1312</v>
      </c>
      <c r="B99" s="73" t="s">
        <v>33</v>
      </c>
      <c r="D99"/>
    </row>
    <row r="100" spans="1:4">
      <c r="A100" s="79" t="s">
        <v>1120</v>
      </c>
      <c r="B100" s="73" t="s">
        <v>1514</v>
      </c>
      <c r="D100"/>
    </row>
    <row r="101" spans="1:4">
      <c r="A101" s="80" t="s">
        <v>1313</v>
      </c>
      <c r="B101" s="73" t="s">
        <v>1521</v>
      </c>
      <c r="D101"/>
    </row>
    <row r="102" spans="1:4">
      <c r="A102" s="79" t="s">
        <v>992</v>
      </c>
      <c r="B102" s="73" t="s">
        <v>59</v>
      </c>
      <c r="D102"/>
    </row>
    <row r="103" spans="1:4">
      <c r="A103" s="79" t="s">
        <v>1136</v>
      </c>
      <c r="B103" s="73" t="s">
        <v>1517</v>
      </c>
      <c r="D103"/>
    </row>
    <row r="104" spans="1:4">
      <c r="A104" s="79" t="s">
        <v>1144</v>
      </c>
      <c r="B104" s="73" t="s">
        <v>1532</v>
      </c>
      <c r="D104"/>
    </row>
    <row r="105" spans="1:4">
      <c r="A105" s="80" t="s">
        <v>1314</v>
      </c>
      <c r="B105" s="73" t="s">
        <v>59</v>
      </c>
      <c r="D105"/>
    </row>
    <row r="106" spans="1:4">
      <c r="A106" s="80" t="s">
        <v>1315</v>
      </c>
      <c r="B106" s="73" t="s">
        <v>33</v>
      </c>
      <c r="D106"/>
    </row>
    <row r="107" spans="1:4">
      <c r="A107" s="79" t="s">
        <v>1170</v>
      </c>
      <c r="B107" s="73" t="s">
        <v>1517</v>
      </c>
      <c r="D107"/>
    </row>
    <row r="108" spans="1:4">
      <c r="A108" s="79" t="s">
        <v>1204</v>
      </c>
      <c r="B108" s="73" t="s">
        <v>1514</v>
      </c>
      <c r="D108"/>
    </row>
    <row r="109" spans="1:4">
      <c r="A109" s="80" t="s">
        <v>1316</v>
      </c>
      <c r="B109" s="73" t="s">
        <v>1526</v>
      </c>
      <c r="D109"/>
    </row>
    <row r="110" spans="1:4">
      <c r="A110" s="79" t="s">
        <v>749</v>
      </c>
      <c r="B110" s="73" t="s">
        <v>33</v>
      </c>
      <c r="D110"/>
    </row>
    <row r="111" spans="1:4">
      <c r="A111" s="79" t="s">
        <v>794</v>
      </c>
      <c r="B111" s="74" t="s">
        <v>1521</v>
      </c>
      <c r="D111"/>
    </row>
    <row r="112" spans="1:4">
      <c r="A112" s="79" t="s">
        <v>887</v>
      </c>
      <c r="B112" s="73" t="s">
        <v>1516</v>
      </c>
      <c r="D112"/>
    </row>
    <row r="113" spans="1:4">
      <c r="A113" s="79" t="s">
        <v>952</v>
      </c>
      <c r="B113" s="73" t="s">
        <v>1514</v>
      </c>
      <c r="D113"/>
    </row>
    <row r="114" spans="1:4">
      <c r="A114" s="80" t="s">
        <v>1317</v>
      </c>
      <c r="B114" s="73" t="s">
        <v>33</v>
      </c>
      <c r="D114"/>
    </row>
    <row r="115" spans="1:4">
      <c r="A115" s="80" t="s">
        <v>1318</v>
      </c>
      <c r="B115" s="73" t="s">
        <v>33</v>
      </c>
      <c r="D115"/>
    </row>
    <row r="116" spans="1:4">
      <c r="A116" s="79" t="s">
        <v>753</v>
      </c>
      <c r="B116" s="74" t="s">
        <v>33</v>
      </c>
      <c r="D116"/>
    </row>
    <row r="117" spans="1:4">
      <c r="A117" s="79" t="s">
        <v>766</v>
      </c>
      <c r="B117" s="73" t="s">
        <v>33</v>
      </c>
      <c r="D117"/>
    </row>
    <row r="118" spans="1:4">
      <c r="A118" s="79" t="s">
        <v>1107</v>
      </c>
      <c r="B118" s="73" t="s">
        <v>1516</v>
      </c>
      <c r="D118"/>
    </row>
    <row r="119" spans="1:4">
      <c r="A119" s="80" t="s">
        <v>1319</v>
      </c>
      <c r="B119" s="73" t="s">
        <v>1568</v>
      </c>
      <c r="D119"/>
    </row>
    <row r="120" spans="1:4">
      <c r="A120" s="79" t="s">
        <v>1077</v>
      </c>
      <c r="B120" s="74" t="s">
        <v>1520</v>
      </c>
      <c r="D120"/>
    </row>
    <row r="121" spans="1:4">
      <c r="A121" s="80" t="s">
        <v>1320</v>
      </c>
      <c r="B121" s="74" t="s">
        <v>33</v>
      </c>
      <c r="D121"/>
    </row>
    <row r="122" spans="1:4">
      <c r="A122" s="79" t="s">
        <v>1156</v>
      </c>
      <c r="B122" s="73" t="s">
        <v>1516</v>
      </c>
      <c r="D122"/>
    </row>
    <row r="123" spans="1:4">
      <c r="A123" s="80" t="s">
        <v>1321</v>
      </c>
      <c r="B123" s="73" t="s">
        <v>1516</v>
      </c>
      <c r="D123"/>
    </row>
    <row r="124" spans="1:4">
      <c r="A124" s="80" t="s">
        <v>1322</v>
      </c>
      <c r="B124" s="74" t="s">
        <v>1527</v>
      </c>
      <c r="D124"/>
    </row>
    <row r="125" spans="1:4">
      <c r="A125" s="79" t="s">
        <v>762</v>
      </c>
      <c r="B125" s="73" t="s">
        <v>1514</v>
      </c>
      <c r="D125"/>
    </row>
    <row r="126" spans="1:4">
      <c r="A126" s="79" t="s">
        <v>1220</v>
      </c>
      <c r="B126" s="73" t="s">
        <v>1514</v>
      </c>
      <c r="D126"/>
    </row>
    <row r="127" spans="1:4">
      <c r="A127" s="79" t="s">
        <v>888</v>
      </c>
      <c r="B127" s="73" t="s">
        <v>1517</v>
      </c>
      <c r="D127"/>
    </row>
    <row r="128" spans="1:4">
      <c r="A128" s="80" t="s">
        <v>1323</v>
      </c>
      <c r="B128" s="73" t="s">
        <v>1517</v>
      </c>
      <c r="D128"/>
    </row>
    <row r="129" spans="1:4">
      <c r="A129" s="80" t="s">
        <v>1324</v>
      </c>
      <c r="B129" s="73" t="s">
        <v>1521</v>
      </c>
      <c r="D129"/>
    </row>
    <row r="130" spans="1:4">
      <c r="A130" s="79" t="s">
        <v>1173</v>
      </c>
      <c r="B130" s="73" t="s">
        <v>1514</v>
      </c>
      <c r="D130"/>
    </row>
    <row r="131" spans="1:4">
      <c r="A131" s="79" t="s">
        <v>1262</v>
      </c>
      <c r="B131" s="73" t="s">
        <v>1516</v>
      </c>
      <c r="D131"/>
    </row>
    <row r="132" spans="1:4">
      <c r="A132" s="79" t="s">
        <v>1148</v>
      </c>
      <c r="B132" s="74" t="s">
        <v>1514</v>
      </c>
      <c r="D132"/>
    </row>
    <row r="133" spans="1:4">
      <c r="A133" s="80" t="s">
        <v>1325</v>
      </c>
      <c r="B133" s="74" t="s">
        <v>33</v>
      </c>
      <c r="D133"/>
    </row>
    <row r="134" spans="1:4">
      <c r="A134" s="79" t="s">
        <v>65</v>
      </c>
      <c r="B134" s="74" t="s">
        <v>29</v>
      </c>
      <c r="D134"/>
    </row>
    <row r="135" spans="1:4">
      <c r="A135" s="79" t="s">
        <v>845</v>
      </c>
      <c r="B135" s="73" t="s">
        <v>1518</v>
      </c>
      <c r="D135"/>
    </row>
    <row r="136" spans="1:4">
      <c r="A136" s="80" t="s">
        <v>1326</v>
      </c>
      <c r="B136" s="73" t="s">
        <v>1514</v>
      </c>
      <c r="D136"/>
    </row>
    <row r="137" spans="1:4">
      <c r="A137" s="79" t="s">
        <v>944</v>
      </c>
      <c r="B137" s="73" t="s">
        <v>59</v>
      </c>
      <c r="D137"/>
    </row>
    <row r="138" spans="1:4">
      <c r="A138" s="79" t="s">
        <v>953</v>
      </c>
      <c r="B138" s="74" t="s">
        <v>1514</v>
      </c>
      <c r="D138"/>
    </row>
    <row r="139" spans="1:4">
      <c r="A139" s="79" t="s">
        <v>1021</v>
      </c>
      <c r="B139" s="73" t="s">
        <v>1514</v>
      </c>
      <c r="D139"/>
    </row>
    <row r="140" spans="1:4">
      <c r="A140" s="79" t="s">
        <v>1158</v>
      </c>
      <c r="B140" s="74" t="s">
        <v>1514</v>
      </c>
      <c r="D140"/>
    </row>
    <row r="141" spans="1:4">
      <c r="A141" s="80" t="s">
        <v>1327</v>
      </c>
      <c r="B141" s="73" t="s">
        <v>1522</v>
      </c>
      <c r="D141"/>
    </row>
    <row r="142" spans="1:4">
      <c r="A142" s="80" t="s">
        <v>1328</v>
      </c>
      <c r="B142" s="74" t="s">
        <v>1514</v>
      </c>
      <c r="D142"/>
    </row>
    <row r="143" spans="1:4">
      <c r="A143" s="80" t="s">
        <v>1329</v>
      </c>
      <c r="B143" s="73" t="s">
        <v>1568</v>
      </c>
      <c r="D143"/>
    </row>
    <row r="144" spans="1:4">
      <c r="A144" s="79" t="s">
        <v>872</v>
      </c>
      <c r="B144" s="73" t="s">
        <v>33</v>
      </c>
      <c r="D144"/>
    </row>
    <row r="145" spans="1:4">
      <c r="A145" s="79" t="s">
        <v>859</v>
      </c>
      <c r="B145" s="73" t="s">
        <v>1514</v>
      </c>
      <c r="D145"/>
    </row>
    <row r="146" spans="1:4">
      <c r="A146" s="80" t="s">
        <v>1330</v>
      </c>
      <c r="B146" s="73" t="s">
        <v>1519</v>
      </c>
      <c r="D146"/>
    </row>
    <row r="147" spans="1:4">
      <c r="A147" s="79" t="s">
        <v>921</v>
      </c>
      <c r="B147" s="74" t="s">
        <v>1516</v>
      </c>
      <c r="D147"/>
    </row>
    <row r="148" spans="1:4">
      <c r="A148" s="80" t="s">
        <v>1331</v>
      </c>
      <c r="B148" s="73" t="s">
        <v>1566</v>
      </c>
      <c r="D148"/>
    </row>
    <row r="149" spans="1:4">
      <c r="A149" s="80" t="s">
        <v>1651</v>
      </c>
      <c r="B149" s="73" t="s">
        <v>1648</v>
      </c>
      <c r="D149"/>
    </row>
    <row r="150" spans="1:4">
      <c r="A150" s="80" t="s">
        <v>1332</v>
      </c>
      <c r="B150" s="73" t="s">
        <v>1568</v>
      </c>
      <c r="D150"/>
    </row>
    <row r="151" spans="1:4">
      <c r="A151" s="79" t="s">
        <v>1130</v>
      </c>
      <c r="B151" s="74" t="s">
        <v>1520</v>
      </c>
      <c r="D151"/>
    </row>
    <row r="152" spans="1:4">
      <c r="A152" s="79" t="s">
        <v>1276</v>
      </c>
      <c r="B152" s="73" t="s">
        <v>1564</v>
      </c>
      <c r="D152"/>
    </row>
    <row r="153" spans="1:4">
      <c r="A153" s="79" t="s">
        <v>1118</v>
      </c>
      <c r="B153" s="74" t="s">
        <v>1516</v>
      </c>
      <c r="D153"/>
    </row>
    <row r="154" spans="1:4">
      <c r="A154" s="79" t="s">
        <v>757</v>
      </c>
      <c r="B154" s="73" t="s">
        <v>59</v>
      </c>
      <c r="D154"/>
    </row>
    <row r="155" spans="1:4">
      <c r="A155" s="80" t="s">
        <v>1333</v>
      </c>
      <c r="B155" s="74" t="s">
        <v>1519</v>
      </c>
      <c r="D155"/>
    </row>
    <row r="156" spans="1:4">
      <c r="A156" s="79" t="s">
        <v>871</v>
      </c>
      <c r="B156" s="73" t="s">
        <v>59</v>
      </c>
      <c r="D156"/>
    </row>
    <row r="157" spans="1:4">
      <c r="A157" s="80" t="s">
        <v>1334</v>
      </c>
      <c r="B157" s="73" t="s">
        <v>1520</v>
      </c>
      <c r="D157"/>
    </row>
    <row r="158" spans="1:4">
      <c r="A158" s="79" t="s">
        <v>96</v>
      </c>
      <c r="B158" s="74" t="s">
        <v>59</v>
      </c>
      <c r="D158"/>
    </row>
    <row r="159" spans="1:4">
      <c r="A159" s="80" t="s">
        <v>1335</v>
      </c>
      <c r="B159" s="73" t="s">
        <v>1517</v>
      </c>
      <c r="D159"/>
    </row>
    <row r="160" spans="1:4">
      <c r="A160" s="79" t="s">
        <v>972</v>
      </c>
      <c r="B160" s="74" t="s">
        <v>1514</v>
      </c>
      <c r="D160"/>
    </row>
    <row r="161" spans="1:4">
      <c r="A161" s="79" t="s">
        <v>1087</v>
      </c>
      <c r="B161" s="73" t="s">
        <v>1514</v>
      </c>
      <c r="D161"/>
    </row>
    <row r="162" spans="1:4">
      <c r="A162" s="80" t="s">
        <v>1336</v>
      </c>
      <c r="B162" s="73" t="s">
        <v>29</v>
      </c>
      <c r="D162"/>
    </row>
    <row r="163" spans="1:4">
      <c r="A163" s="81" t="s">
        <v>1337</v>
      </c>
      <c r="B163" s="73" t="s">
        <v>1528</v>
      </c>
      <c r="D163"/>
    </row>
    <row r="164" spans="1:4">
      <c r="A164" s="80" t="s">
        <v>1338</v>
      </c>
      <c r="B164" s="74" t="s">
        <v>59</v>
      </c>
      <c r="D164"/>
    </row>
    <row r="165" spans="1:4">
      <c r="A165" s="80" t="s">
        <v>1339</v>
      </c>
      <c r="B165" s="74" t="s">
        <v>1519</v>
      </c>
      <c r="D165"/>
    </row>
    <row r="166" spans="1:4">
      <c r="A166" s="79" t="s">
        <v>1035</v>
      </c>
      <c r="B166" s="74" t="s">
        <v>1514</v>
      </c>
      <c r="D166"/>
    </row>
    <row r="167" spans="1:4">
      <c r="A167" s="79" t="s">
        <v>912</v>
      </c>
      <c r="B167" s="73" t="s">
        <v>1514</v>
      </c>
      <c r="D167"/>
    </row>
    <row r="168" spans="1:4">
      <c r="A168" s="79" t="s">
        <v>916</v>
      </c>
      <c r="B168" s="73" t="s">
        <v>1514</v>
      </c>
      <c r="D168"/>
    </row>
    <row r="169" spans="1:4">
      <c r="A169" s="79" t="s">
        <v>933</v>
      </c>
      <c r="B169" s="73" t="s">
        <v>1517</v>
      </c>
      <c r="D169"/>
    </row>
    <row r="170" spans="1:4">
      <c r="A170" s="79" t="s">
        <v>939</v>
      </c>
      <c r="B170" s="74" t="s">
        <v>33</v>
      </c>
      <c r="D170"/>
    </row>
    <row r="171" spans="1:4">
      <c r="A171" s="81" t="s">
        <v>1340</v>
      </c>
      <c r="B171" s="73" t="s">
        <v>1526</v>
      </c>
      <c r="D171"/>
    </row>
    <row r="172" spans="1:4">
      <c r="A172" s="79" t="s">
        <v>1134</v>
      </c>
      <c r="B172" s="73" t="s">
        <v>1529</v>
      </c>
      <c r="D172"/>
    </row>
    <row r="173" spans="1:4">
      <c r="A173" s="81" t="s">
        <v>1341</v>
      </c>
      <c r="B173" s="74" t="s">
        <v>33</v>
      </c>
      <c r="D173"/>
    </row>
    <row r="174" spans="1:4">
      <c r="A174" s="79" t="s">
        <v>1116</v>
      </c>
      <c r="B174" s="74" t="s">
        <v>1514</v>
      </c>
      <c r="D174"/>
    </row>
    <row r="175" spans="1:4">
      <c r="A175" s="79" t="s">
        <v>1046</v>
      </c>
      <c r="B175" s="73" t="s">
        <v>33</v>
      </c>
      <c r="D175"/>
    </row>
    <row r="176" spans="1:4">
      <c r="A176" s="79" t="s">
        <v>1241</v>
      </c>
      <c r="B176" s="74" t="s">
        <v>1514</v>
      </c>
      <c r="D176"/>
    </row>
    <row r="177" spans="1:4">
      <c r="A177" s="79" t="s">
        <v>899</v>
      </c>
      <c r="B177" s="73" t="s">
        <v>33</v>
      </c>
      <c r="D177"/>
    </row>
    <row r="178" spans="1:4">
      <c r="A178" s="79" t="s">
        <v>1261</v>
      </c>
      <c r="B178" s="73" t="s">
        <v>1516</v>
      </c>
      <c r="D178"/>
    </row>
    <row r="179" spans="1:4">
      <c r="A179" s="79" t="s">
        <v>1545</v>
      </c>
      <c r="B179" s="73" t="s">
        <v>33</v>
      </c>
      <c r="D179"/>
    </row>
    <row r="180" spans="1:4">
      <c r="A180" s="79" t="s">
        <v>894</v>
      </c>
      <c r="B180" s="74" t="s">
        <v>1518</v>
      </c>
      <c r="D180"/>
    </row>
    <row r="181" spans="1:4">
      <c r="A181" s="79" t="s">
        <v>1051</v>
      </c>
      <c r="B181" s="73" t="s">
        <v>1516</v>
      </c>
      <c r="D181"/>
    </row>
    <row r="182" spans="1:4">
      <c r="A182" s="79" t="s">
        <v>1054</v>
      </c>
      <c r="B182" s="73" t="s">
        <v>1516</v>
      </c>
      <c r="D182"/>
    </row>
    <row r="183" spans="1:4">
      <c r="A183" s="80" t="s">
        <v>1342</v>
      </c>
      <c r="B183" s="74" t="s">
        <v>1521</v>
      </c>
      <c r="D183"/>
    </row>
    <row r="184" spans="1:4">
      <c r="A184" s="79" t="s">
        <v>1664</v>
      </c>
      <c r="B184" s="73" t="s">
        <v>1517</v>
      </c>
      <c r="D184"/>
    </row>
    <row r="185" spans="1:4">
      <c r="A185" s="79" t="s">
        <v>1017</v>
      </c>
      <c r="B185" s="73" t="s">
        <v>1521</v>
      </c>
      <c r="D185"/>
    </row>
    <row r="186" spans="1:4">
      <c r="A186" s="79" t="s">
        <v>1652</v>
      </c>
      <c r="B186" s="73" t="s">
        <v>1648</v>
      </c>
      <c r="D186"/>
    </row>
    <row r="187" spans="1:4">
      <c r="A187" s="80" t="s">
        <v>1343</v>
      </c>
      <c r="B187" s="74" t="s">
        <v>1529</v>
      </c>
      <c r="D187"/>
    </row>
    <row r="188" spans="1:4">
      <c r="A188" s="79" t="s">
        <v>1110</v>
      </c>
      <c r="B188" s="73" t="s">
        <v>1517</v>
      </c>
      <c r="D188"/>
    </row>
    <row r="189" spans="1:4">
      <c r="A189" s="79" t="s">
        <v>1024</v>
      </c>
      <c r="B189" s="73" t="s">
        <v>1518</v>
      </c>
      <c r="D189"/>
    </row>
    <row r="190" spans="1:4">
      <c r="A190" s="79" t="s">
        <v>869</v>
      </c>
      <c r="B190" s="74" t="s">
        <v>33</v>
      </c>
      <c r="D190"/>
    </row>
    <row r="191" spans="1:4">
      <c r="A191" s="80" t="s">
        <v>1344</v>
      </c>
      <c r="B191" s="75" t="s">
        <v>1519</v>
      </c>
      <c r="D191"/>
    </row>
    <row r="192" spans="1:4">
      <c r="A192" s="79" t="s">
        <v>831</v>
      </c>
      <c r="B192" s="74" t="s">
        <v>1519</v>
      </c>
      <c r="D192"/>
    </row>
    <row r="193" spans="1:4">
      <c r="A193" s="80" t="s">
        <v>1345</v>
      </c>
      <c r="B193" s="74" t="s">
        <v>1517</v>
      </c>
      <c r="D193"/>
    </row>
    <row r="194" spans="1:4">
      <c r="A194" s="79" t="s">
        <v>1164</v>
      </c>
      <c r="B194" s="73" t="s">
        <v>1517</v>
      </c>
      <c r="D194"/>
    </row>
    <row r="195" spans="1:4">
      <c r="A195" s="79" t="s">
        <v>32</v>
      </c>
      <c r="B195" s="73" t="s">
        <v>33</v>
      </c>
      <c r="D195"/>
    </row>
    <row r="196" spans="1:4">
      <c r="A196" s="79" t="s">
        <v>886</v>
      </c>
      <c r="B196" s="73" t="s">
        <v>33</v>
      </c>
      <c r="D196"/>
    </row>
    <row r="197" spans="1:4">
      <c r="A197" s="79" t="s">
        <v>1546</v>
      </c>
      <c r="B197" s="73" t="s">
        <v>33</v>
      </c>
      <c r="D197"/>
    </row>
    <row r="198" spans="1:4">
      <c r="A198" s="80" t="s">
        <v>1346</v>
      </c>
      <c r="B198" s="73" t="s">
        <v>33</v>
      </c>
      <c r="D198"/>
    </row>
    <row r="199" spans="1:4">
      <c r="A199" s="79" t="s">
        <v>1065</v>
      </c>
      <c r="B199" s="73" t="s">
        <v>33</v>
      </c>
      <c r="D199"/>
    </row>
    <row r="200" spans="1:4">
      <c r="A200" s="80" t="s">
        <v>1347</v>
      </c>
      <c r="B200" s="75" t="s">
        <v>1530</v>
      </c>
      <c r="D200"/>
    </row>
    <row r="201" spans="1:4">
      <c r="A201" s="79" t="s">
        <v>923</v>
      </c>
      <c r="B201" s="73" t="s">
        <v>1514</v>
      </c>
      <c r="D201"/>
    </row>
    <row r="202" spans="1:4">
      <c r="A202" s="79" t="s">
        <v>800</v>
      </c>
      <c r="B202" s="75" t="s">
        <v>1648</v>
      </c>
      <c r="D202"/>
    </row>
    <row r="203" spans="1:4">
      <c r="A203" s="79" t="s">
        <v>1092</v>
      </c>
      <c r="B203" s="73" t="s">
        <v>1648</v>
      </c>
      <c r="D203"/>
    </row>
    <row r="204" spans="1:4">
      <c r="A204" s="79" t="s">
        <v>1184</v>
      </c>
      <c r="B204" s="73" t="s">
        <v>1648</v>
      </c>
      <c r="D204"/>
    </row>
    <row r="205" spans="1:4">
      <c r="A205" s="79" t="s">
        <v>1654</v>
      </c>
      <c r="B205" s="73" t="s">
        <v>1648</v>
      </c>
      <c r="D205"/>
    </row>
    <row r="206" spans="1:4">
      <c r="A206" s="79" t="s">
        <v>810</v>
      </c>
      <c r="B206" s="73" t="s">
        <v>1514</v>
      </c>
      <c r="D206"/>
    </row>
    <row r="207" spans="1:4">
      <c r="A207" s="80" t="s">
        <v>1348</v>
      </c>
      <c r="B207" s="73" t="s">
        <v>1648</v>
      </c>
      <c r="D207"/>
    </row>
    <row r="208" spans="1:4">
      <c r="A208" s="79" t="s">
        <v>1199</v>
      </c>
      <c r="B208" s="73" t="s">
        <v>1514</v>
      </c>
      <c r="D208"/>
    </row>
    <row r="209" spans="1:4">
      <c r="A209" s="79" t="s">
        <v>856</v>
      </c>
      <c r="B209" s="73" t="s">
        <v>59</v>
      </c>
      <c r="D209"/>
    </row>
    <row r="210" spans="1:4">
      <c r="A210" s="79" t="s">
        <v>967</v>
      </c>
      <c r="B210" s="73" t="s">
        <v>59</v>
      </c>
      <c r="D210"/>
    </row>
    <row r="211" spans="1:4">
      <c r="A211" s="79" t="s">
        <v>1063</v>
      </c>
      <c r="B211" s="73" t="s">
        <v>1520</v>
      </c>
      <c r="D211"/>
    </row>
    <row r="212" spans="1:4">
      <c r="A212" s="79" t="s">
        <v>1127</v>
      </c>
      <c r="B212" s="73" t="s">
        <v>1551</v>
      </c>
      <c r="D212"/>
    </row>
    <row r="213" spans="1:4">
      <c r="A213" s="79" t="s">
        <v>1230</v>
      </c>
      <c r="B213" s="74" t="s">
        <v>1519</v>
      </c>
      <c r="D213"/>
    </row>
    <row r="214" spans="1:4">
      <c r="A214" s="80" t="s">
        <v>1349</v>
      </c>
      <c r="B214" s="74" t="s">
        <v>33</v>
      </c>
      <c r="D214"/>
    </row>
    <row r="215" spans="1:4">
      <c r="A215" s="80" t="s">
        <v>1350</v>
      </c>
      <c r="B215" s="73" t="s">
        <v>33</v>
      </c>
      <c r="D215"/>
    </row>
    <row r="216" spans="1:4">
      <c r="A216" s="79" t="s">
        <v>884</v>
      </c>
      <c r="B216" s="73" t="s">
        <v>33</v>
      </c>
      <c r="D216"/>
    </row>
    <row r="217" spans="1:4">
      <c r="A217" s="79" t="s">
        <v>773</v>
      </c>
      <c r="B217" s="73" t="s">
        <v>33</v>
      </c>
      <c r="D217"/>
    </row>
    <row r="218" spans="1:4">
      <c r="A218" s="80" t="s">
        <v>1351</v>
      </c>
      <c r="B218" s="74" t="s">
        <v>33</v>
      </c>
      <c r="D218"/>
    </row>
    <row r="219" spans="1:4">
      <c r="A219" s="80" t="s">
        <v>1352</v>
      </c>
      <c r="B219" s="73" t="s">
        <v>1516</v>
      </c>
      <c r="D219"/>
    </row>
    <row r="220" spans="1:4">
      <c r="A220" s="79" t="s">
        <v>775</v>
      </c>
      <c r="B220" s="74" t="s">
        <v>59</v>
      </c>
      <c r="D220"/>
    </row>
    <row r="221" spans="1:4">
      <c r="A221" s="79" t="s">
        <v>1246</v>
      </c>
      <c r="B221" s="73" t="s">
        <v>1516</v>
      </c>
      <c r="D221"/>
    </row>
    <row r="222" spans="1:4">
      <c r="A222" s="80" t="s">
        <v>56</v>
      </c>
      <c r="B222" s="73" t="s">
        <v>1529</v>
      </c>
      <c r="D222"/>
    </row>
    <row r="223" spans="1:4">
      <c r="A223" s="79" t="s">
        <v>830</v>
      </c>
      <c r="B223" s="73" t="s">
        <v>1514</v>
      </c>
      <c r="D223"/>
    </row>
    <row r="224" spans="1:4">
      <c r="A224" s="79" t="s">
        <v>778</v>
      </c>
      <c r="B224" s="73" t="s">
        <v>1516</v>
      </c>
      <c r="D224"/>
    </row>
    <row r="225" spans="1:4">
      <c r="A225" s="79" t="s">
        <v>850</v>
      </c>
      <c r="B225" s="74" t="s">
        <v>1514</v>
      </c>
      <c r="D225"/>
    </row>
    <row r="226" spans="1:4">
      <c r="A226" s="79" t="s">
        <v>848</v>
      </c>
      <c r="B226" s="73" t="s">
        <v>1516</v>
      </c>
      <c r="D226"/>
    </row>
    <row r="227" spans="1:4">
      <c r="A227" s="79" t="s">
        <v>1117</v>
      </c>
      <c r="B227" s="73" t="s">
        <v>1521</v>
      </c>
      <c r="D227"/>
    </row>
    <row r="228" spans="1:4">
      <c r="A228" s="79" t="s">
        <v>1165</v>
      </c>
      <c r="B228" s="74" t="s">
        <v>1516</v>
      </c>
      <c r="D228"/>
    </row>
    <row r="229" spans="1:4">
      <c r="A229" s="80" t="s">
        <v>1353</v>
      </c>
      <c r="B229" s="73" t="s">
        <v>1517</v>
      </c>
      <c r="D229"/>
    </row>
    <row r="230" spans="1:4">
      <c r="A230" s="79" t="s">
        <v>1163</v>
      </c>
      <c r="B230" s="73" t="s">
        <v>1517</v>
      </c>
      <c r="D230"/>
    </row>
    <row r="231" spans="1:4">
      <c r="A231" s="80" t="s">
        <v>1354</v>
      </c>
      <c r="B231" s="73" t="s">
        <v>1516</v>
      </c>
      <c r="D231"/>
    </row>
    <row r="232" spans="1:4">
      <c r="A232" s="80" t="s">
        <v>1355</v>
      </c>
      <c r="B232" s="73" t="s">
        <v>1514</v>
      </c>
      <c r="D232"/>
    </row>
    <row r="233" spans="1:4">
      <c r="A233" s="80" t="s">
        <v>1356</v>
      </c>
      <c r="B233" s="73" t="s">
        <v>1514</v>
      </c>
      <c r="D233"/>
    </row>
    <row r="234" spans="1:4">
      <c r="A234" s="80" t="s">
        <v>1357</v>
      </c>
      <c r="B234" s="73" t="s">
        <v>1648</v>
      </c>
      <c r="D234"/>
    </row>
    <row r="235" spans="1:4">
      <c r="A235" s="79" t="s">
        <v>1154</v>
      </c>
      <c r="B235" s="74" t="s">
        <v>1516</v>
      </c>
      <c r="D235"/>
    </row>
    <row r="236" spans="1:4">
      <c r="A236" s="79" t="s">
        <v>1032</v>
      </c>
      <c r="B236" s="73" t="s">
        <v>1514</v>
      </c>
      <c r="D236"/>
    </row>
    <row r="237" spans="1:4">
      <c r="A237" s="80" t="s">
        <v>1358</v>
      </c>
      <c r="B237" s="73" t="s">
        <v>1517</v>
      </c>
      <c r="D237"/>
    </row>
    <row r="238" spans="1:4">
      <c r="A238" s="80" t="s">
        <v>1359</v>
      </c>
      <c r="B238" s="73" t="s">
        <v>1568</v>
      </c>
      <c r="D238"/>
    </row>
    <row r="239" spans="1:4">
      <c r="A239" s="79" t="s">
        <v>1547</v>
      </c>
      <c r="B239" s="73" t="s">
        <v>1566</v>
      </c>
      <c r="D239"/>
    </row>
    <row r="240" spans="1:4">
      <c r="A240" s="79" t="s">
        <v>1025</v>
      </c>
      <c r="B240" s="73" t="s">
        <v>1518</v>
      </c>
      <c r="D240"/>
    </row>
    <row r="241" spans="1:4">
      <c r="A241" s="79" t="s">
        <v>1213</v>
      </c>
      <c r="B241" s="73" t="s">
        <v>1514</v>
      </c>
      <c r="D241"/>
    </row>
    <row r="242" spans="1:4">
      <c r="A242" s="79" t="s">
        <v>1216</v>
      </c>
      <c r="B242" s="73" t="s">
        <v>1514</v>
      </c>
      <c r="D242"/>
    </row>
    <row r="243" spans="1:4">
      <c r="A243" s="79" t="s">
        <v>1207</v>
      </c>
      <c r="B243" s="73" t="s">
        <v>1514</v>
      </c>
      <c r="D243"/>
    </row>
    <row r="244" spans="1:4">
      <c r="A244" s="79" t="s">
        <v>1060</v>
      </c>
      <c r="B244" s="73" t="s">
        <v>29</v>
      </c>
      <c r="D244"/>
    </row>
    <row r="245" spans="1:4">
      <c r="A245" s="79" t="s">
        <v>976</v>
      </c>
      <c r="B245" s="73" t="s">
        <v>59</v>
      </c>
      <c r="D245"/>
    </row>
    <row r="246" spans="1:4">
      <c r="A246" s="79" t="s">
        <v>1189</v>
      </c>
      <c r="B246" s="74" t="s">
        <v>1514</v>
      </c>
      <c r="D246"/>
    </row>
    <row r="247" spans="1:4">
      <c r="A247" s="80" t="s">
        <v>1360</v>
      </c>
      <c r="B247" s="74" t="s">
        <v>1519</v>
      </c>
      <c r="D247"/>
    </row>
    <row r="248" spans="1:4">
      <c r="A248" s="79" t="s">
        <v>1239</v>
      </c>
      <c r="B248" s="73" t="s">
        <v>1521</v>
      </c>
      <c r="D248"/>
    </row>
    <row r="249" spans="1:4">
      <c r="A249" s="80" t="s">
        <v>1361</v>
      </c>
      <c r="B249" s="73" t="s">
        <v>1521</v>
      </c>
      <c r="D249"/>
    </row>
    <row r="250" spans="1:4">
      <c r="A250" s="79" t="s">
        <v>1059</v>
      </c>
      <c r="B250" s="74" t="s">
        <v>1516</v>
      </c>
      <c r="D250"/>
    </row>
    <row r="251" spans="1:4">
      <c r="A251" s="80" t="s">
        <v>1362</v>
      </c>
      <c r="B251" s="74" t="s">
        <v>1521</v>
      </c>
      <c r="D251"/>
    </row>
    <row r="252" spans="1:4">
      <c r="A252" s="79" t="s">
        <v>1258</v>
      </c>
      <c r="B252" s="73" t="s">
        <v>59</v>
      </c>
      <c r="D252"/>
    </row>
    <row r="253" spans="1:4">
      <c r="A253" s="79" t="s">
        <v>1655</v>
      </c>
      <c r="B253" s="73" t="s">
        <v>1648</v>
      </c>
      <c r="D253"/>
    </row>
    <row r="254" spans="1:4">
      <c r="A254" s="79" t="s">
        <v>1004</v>
      </c>
      <c r="B254" s="73" t="s">
        <v>1514</v>
      </c>
      <c r="D254"/>
    </row>
    <row r="255" spans="1:4">
      <c r="A255" s="79" t="s">
        <v>758</v>
      </c>
      <c r="B255" s="74" t="s">
        <v>33</v>
      </c>
      <c r="D255"/>
    </row>
    <row r="256" spans="1:4">
      <c r="A256" s="79" t="s">
        <v>1138</v>
      </c>
      <c r="B256" s="73" t="s">
        <v>1516</v>
      </c>
      <c r="D256"/>
    </row>
    <row r="257" spans="1:4">
      <c r="A257" s="79" t="s">
        <v>994</v>
      </c>
      <c r="B257" s="73" t="s">
        <v>1514</v>
      </c>
      <c r="D257"/>
    </row>
    <row r="258" spans="1:4">
      <c r="A258" s="80" t="s">
        <v>1363</v>
      </c>
      <c r="B258" s="73" t="s">
        <v>1525</v>
      </c>
      <c r="D258"/>
    </row>
    <row r="259" spans="1:4">
      <c r="A259" s="79" t="s">
        <v>860</v>
      </c>
      <c r="B259" s="73" t="s">
        <v>1514</v>
      </c>
      <c r="D259"/>
    </row>
    <row r="260" spans="1:4">
      <c r="A260" s="80" t="s">
        <v>1364</v>
      </c>
      <c r="B260" s="73" t="s">
        <v>33</v>
      </c>
      <c r="D260"/>
    </row>
    <row r="261" spans="1:4">
      <c r="A261" s="80" t="s">
        <v>1365</v>
      </c>
      <c r="B261" s="73" t="s">
        <v>1531</v>
      </c>
      <c r="D261"/>
    </row>
    <row r="262" spans="1:4">
      <c r="A262" s="79" t="s">
        <v>1049</v>
      </c>
      <c r="B262" s="74" t="s">
        <v>1530</v>
      </c>
      <c r="D262"/>
    </row>
    <row r="263" spans="1:4">
      <c r="A263" s="79" t="s">
        <v>1249</v>
      </c>
      <c r="B263" s="73" t="s">
        <v>1517</v>
      </c>
      <c r="D263"/>
    </row>
    <row r="264" spans="1:4">
      <c r="A264" s="79" t="s">
        <v>1270</v>
      </c>
      <c r="B264" s="73" t="s">
        <v>1517</v>
      </c>
      <c r="D264"/>
    </row>
    <row r="265" spans="1:4">
      <c r="A265" s="80" t="s">
        <v>1366</v>
      </c>
      <c r="B265" s="74" t="s">
        <v>33</v>
      </c>
      <c r="D265"/>
    </row>
    <row r="266" spans="1:4">
      <c r="A266" s="79" t="s">
        <v>1061</v>
      </c>
      <c r="B266" s="74" t="s">
        <v>1516</v>
      </c>
      <c r="D266"/>
    </row>
    <row r="267" spans="1:4">
      <c r="A267" s="79" t="s">
        <v>764</v>
      </c>
      <c r="B267" s="73" t="s">
        <v>1514</v>
      </c>
      <c r="D267"/>
    </row>
    <row r="268" spans="1:4">
      <c r="A268" s="79" t="s">
        <v>1548</v>
      </c>
      <c r="B268" s="73" t="s">
        <v>1566</v>
      </c>
      <c r="D268"/>
    </row>
    <row r="269" spans="1:4">
      <c r="A269" s="79" t="s">
        <v>790</v>
      </c>
      <c r="B269" s="74" t="s">
        <v>1514</v>
      </c>
      <c r="D269"/>
    </row>
    <row r="270" spans="1:4">
      <c r="A270" s="79" t="s">
        <v>1656</v>
      </c>
      <c r="B270" s="74" t="s">
        <v>1648</v>
      </c>
      <c r="D270"/>
    </row>
    <row r="271" spans="1:4">
      <c r="A271" s="79" t="s">
        <v>1011</v>
      </c>
      <c r="B271" s="73" t="s">
        <v>1530</v>
      </c>
      <c r="D271"/>
    </row>
    <row r="272" spans="1:4">
      <c r="A272" s="80" t="s">
        <v>95</v>
      </c>
      <c r="B272" s="73" t="s">
        <v>29</v>
      </c>
      <c r="D272"/>
    </row>
    <row r="273" spans="1:4">
      <c r="A273" s="79" t="s">
        <v>962</v>
      </c>
      <c r="B273" s="74" t="s">
        <v>1514</v>
      </c>
      <c r="D273"/>
    </row>
    <row r="274" spans="1:4">
      <c r="A274" s="79" t="s">
        <v>1038</v>
      </c>
      <c r="B274" s="73" t="s">
        <v>1516</v>
      </c>
      <c r="D274"/>
    </row>
    <row r="275" spans="1:4">
      <c r="A275" s="79" t="s">
        <v>802</v>
      </c>
      <c r="B275" s="74" t="s">
        <v>1514</v>
      </c>
      <c r="D275"/>
    </row>
    <row r="276" spans="1:4">
      <c r="A276" s="80" t="s">
        <v>1367</v>
      </c>
      <c r="B276" s="73" t="s">
        <v>1514</v>
      </c>
      <c r="D276"/>
    </row>
    <row r="277" spans="1:4">
      <c r="A277" s="79" t="s">
        <v>998</v>
      </c>
      <c r="B277" s="74" t="s">
        <v>59</v>
      </c>
      <c r="D277"/>
    </row>
    <row r="278" spans="1:4">
      <c r="A278" s="79" t="s">
        <v>1179</v>
      </c>
      <c r="B278" s="73" t="s">
        <v>1517</v>
      </c>
      <c r="D278"/>
    </row>
    <row r="279" spans="1:4">
      <c r="A279" s="80" t="s">
        <v>1368</v>
      </c>
      <c r="B279" s="73" t="s">
        <v>33</v>
      </c>
      <c r="D279"/>
    </row>
    <row r="280" spans="1:4">
      <c r="A280" s="79" t="s">
        <v>103</v>
      </c>
      <c r="B280" s="73" t="s">
        <v>29</v>
      </c>
      <c r="D280"/>
    </row>
    <row r="281" spans="1:4">
      <c r="A281" s="82" t="s">
        <v>1369</v>
      </c>
      <c r="B281" s="73" t="s">
        <v>1532</v>
      </c>
      <c r="D281"/>
    </row>
    <row r="282" spans="1:4">
      <c r="A282" s="79" t="s">
        <v>1235</v>
      </c>
      <c r="B282" s="73" t="s">
        <v>1517</v>
      </c>
      <c r="D282"/>
    </row>
    <row r="283" spans="1:4">
      <c r="A283" s="80" t="s">
        <v>1370</v>
      </c>
      <c r="B283" s="73" t="s">
        <v>1532</v>
      </c>
      <c r="D283"/>
    </row>
    <row r="284" spans="1:4">
      <c r="A284" s="79" t="s">
        <v>981</v>
      </c>
      <c r="B284" s="73" t="s">
        <v>1514</v>
      </c>
      <c r="D284"/>
    </row>
    <row r="285" spans="1:4">
      <c r="A285" s="79" t="s">
        <v>1256</v>
      </c>
      <c r="B285" s="73" t="s">
        <v>59</v>
      </c>
      <c r="D285"/>
    </row>
    <row r="286" spans="1:4">
      <c r="A286" s="79" t="s">
        <v>1186</v>
      </c>
      <c r="B286" s="73" t="s">
        <v>1514</v>
      </c>
      <c r="D286"/>
    </row>
    <row r="287" spans="1:4">
      <c r="A287" s="82" t="s">
        <v>1371</v>
      </c>
      <c r="B287" s="74" t="s">
        <v>1522</v>
      </c>
      <c r="D287"/>
    </row>
    <row r="288" spans="1:4">
      <c r="A288" s="80" t="s">
        <v>1372</v>
      </c>
      <c r="B288" s="73" t="s">
        <v>1514</v>
      </c>
      <c r="D288"/>
    </row>
    <row r="289" spans="1:4">
      <c r="A289" s="79" t="s">
        <v>838</v>
      </c>
      <c r="B289" s="74" t="s">
        <v>1532</v>
      </c>
      <c r="D289"/>
    </row>
    <row r="290" spans="1:4">
      <c r="A290" s="79" t="s">
        <v>866</v>
      </c>
      <c r="B290" s="73" t="s">
        <v>33</v>
      </c>
      <c r="D290"/>
    </row>
    <row r="291" spans="1:4">
      <c r="A291" s="80" t="s">
        <v>1373</v>
      </c>
      <c r="B291" s="74" t="s">
        <v>33</v>
      </c>
      <c r="D291"/>
    </row>
    <row r="292" spans="1:4">
      <c r="A292" s="80" t="s">
        <v>1374</v>
      </c>
      <c r="B292" s="73" t="s">
        <v>33</v>
      </c>
      <c r="D292"/>
    </row>
    <row r="293" spans="1:4">
      <c r="A293" s="79" t="s">
        <v>1223</v>
      </c>
      <c r="B293" s="73" t="s">
        <v>1514</v>
      </c>
      <c r="D293"/>
    </row>
    <row r="294" spans="1:4">
      <c r="A294" s="79" t="s">
        <v>1027</v>
      </c>
      <c r="B294" s="73" t="s">
        <v>1514</v>
      </c>
      <c r="D294"/>
    </row>
    <row r="295" spans="1:4">
      <c r="A295" s="79" t="s">
        <v>1066</v>
      </c>
      <c r="B295" s="73" t="s">
        <v>1520</v>
      </c>
      <c r="D295"/>
    </row>
    <row r="296" spans="1:4">
      <c r="A296" s="79" t="s">
        <v>876</v>
      </c>
      <c r="B296" s="73" t="s">
        <v>33</v>
      </c>
      <c r="D296"/>
    </row>
    <row r="297" spans="1:4">
      <c r="A297" s="80" t="s">
        <v>1375</v>
      </c>
      <c r="B297" s="73" t="s">
        <v>1526</v>
      </c>
      <c r="D297"/>
    </row>
    <row r="298" spans="1:4">
      <c r="A298" s="80" t="s">
        <v>1376</v>
      </c>
      <c r="B298" s="73" t="s">
        <v>1515</v>
      </c>
      <c r="D298"/>
    </row>
    <row r="299" spans="1:4">
      <c r="A299" s="79" t="s">
        <v>1225</v>
      </c>
      <c r="B299" s="74" t="s">
        <v>1517</v>
      </c>
      <c r="D299"/>
    </row>
    <row r="300" spans="1:4">
      <c r="A300" s="80" t="s">
        <v>1377</v>
      </c>
      <c r="B300" s="73" t="s">
        <v>1519</v>
      </c>
      <c r="D300"/>
    </row>
    <row r="301" spans="1:4">
      <c r="A301" s="79" t="s">
        <v>932</v>
      </c>
      <c r="B301" s="74" t="s">
        <v>29</v>
      </c>
      <c r="D301"/>
    </row>
    <row r="302" spans="1:4">
      <c r="A302" s="79" t="s">
        <v>1259</v>
      </c>
      <c r="B302" s="74" t="s">
        <v>1517</v>
      </c>
      <c r="D302"/>
    </row>
    <row r="303" spans="1:4">
      <c r="A303" s="80" t="s">
        <v>1378</v>
      </c>
      <c r="B303" s="73" t="s">
        <v>1533</v>
      </c>
      <c r="D303"/>
    </row>
    <row r="304" spans="1:4">
      <c r="A304" s="79" t="s">
        <v>1081</v>
      </c>
      <c r="B304" s="73" t="s">
        <v>1520</v>
      </c>
      <c r="D304"/>
    </row>
    <row r="305" spans="1:4">
      <c r="A305" s="79" t="s">
        <v>768</v>
      </c>
      <c r="B305" s="73" t="s">
        <v>1521</v>
      </c>
      <c r="D305"/>
    </row>
    <row r="306" spans="1:4">
      <c r="A306" s="80" t="s">
        <v>1379</v>
      </c>
      <c r="B306" s="73" t="s">
        <v>1520</v>
      </c>
      <c r="D306"/>
    </row>
    <row r="307" spans="1:4">
      <c r="A307" s="80" t="s">
        <v>1380</v>
      </c>
      <c r="B307" s="74" t="s">
        <v>1520</v>
      </c>
      <c r="D307"/>
    </row>
    <row r="308" spans="1:4">
      <c r="A308" s="82" t="s">
        <v>1381</v>
      </c>
      <c r="B308" s="73" t="s">
        <v>1519</v>
      </c>
      <c r="D308"/>
    </row>
    <row r="309" spans="1:4">
      <c r="A309" s="79" t="s">
        <v>1086</v>
      </c>
      <c r="B309" s="74" t="s">
        <v>1520</v>
      </c>
      <c r="D309"/>
    </row>
    <row r="310" spans="1:4">
      <c r="A310" s="79" t="s">
        <v>36</v>
      </c>
      <c r="B310" s="73" t="s">
        <v>37</v>
      </c>
      <c r="D310"/>
    </row>
    <row r="311" spans="1:4">
      <c r="A311" s="79" t="s">
        <v>1277</v>
      </c>
      <c r="B311" s="73" t="s">
        <v>1566</v>
      </c>
      <c r="D311"/>
    </row>
    <row r="312" spans="1:4">
      <c r="A312" s="79" t="s">
        <v>1187</v>
      </c>
      <c r="B312" s="73" t="s">
        <v>1514</v>
      </c>
      <c r="D312"/>
    </row>
    <row r="313" spans="1:4">
      <c r="A313" s="79" t="s">
        <v>1177</v>
      </c>
      <c r="B313" s="73" t="s">
        <v>1514</v>
      </c>
      <c r="D313"/>
    </row>
    <row r="314" spans="1:4">
      <c r="A314" s="80" t="s">
        <v>1382</v>
      </c>
      <c r="B314" s="73" t="s">
        <v>1521</v>
      </c>
      <c r="D314"/>
    </row>
    <row r="315" spans="1:4">
      <c r="A315" s="79" t="s">
        <v>956</v>
      </c>
      <c r="B315" s="74" t="s">
        <v>1514</v>
      </c>
      <c r="D315"/>
    </row>
    <row r="316" spans="1:4">
      <c r="A316" s="79" t="s">
        <v>1243</v>
      </c>
      <c r="B316" s="74" t="s">
        <v>1514</v>
      </c>
      <c r="D316"/>
    </row>
    <row r="317" spans="1:4">
      <c r="A317" s="79" t="s">
        <v>1128</v>
      </c>
      <c r="B317" s="73" t="s">
        <v>29</v>
      </c>
      <c r="D317"/>
    </row>
    <row r="318" spans="1:4">
      <c r="A318" s="79" t="s">
        <v>873</v>
      </c>
      <c r="B318" s="73" t="s">
        <v>59</v>
      </c>
      <c r="D318"/>
    </row>
    <row r="319" spans="1:4">
      <c r="A319" s="79" t="s">
        <v>787</v>
      </c>
      <c r="B319" s="73" t="s">
        <v>1514</v>
      </c>
      <c r="D319"/>
    </row>
    <row r="320" spans="1:4">
      <c r="A320" s="79" t="s">
        <v>1030</v>
      </c>
      <c r="B320" s="73" t="s">
        <v>1516</v>
      </c>
      <c r="D320"/>
    </row>
    <row r="321" spans="1:4">
      <c r="A321" s="79" t="s">
        <v>1068</v>
      </c>
      <c r="B321" s="73" t="s">
        <v>1520</v>
      </c>
      <c r="D321"/>
    </row>
    <row r="322" spans="1:4">
      <c r="A322" s="79" t="s">
        <v>852</v>
      </c>
      <c r="B322" s="73" t="s">
        <v>1514</v>
      </c>
      <c r="D322"/>
    </row>
    <row r="323" spans="1:4">
      <c r="A323" s="79" t="s">
        <v>885</v>
      </c>
      <c r="B323" s="74" t="s">
        <v>33</v>
      </c>
      <c r="D323"/>
    </row>
    <row r="324" spans="1:4">
      <c r="A324" s="79" t="s">
        <v>948</v>
      </c>
      <c r="B324" s="73" t="s">
        <v>1514</v>
      </c>
      <c r="D324"/>
    </row>
    <row r="325" spans="1:4">
      <c r="A325" s="80" t="s">
        <v>1383</v>
      </c>
      <c r="B325" s="73" t="s">
        <v>1519</v>
      </c>
      <c r="D325"/>
    </row>
    <row r="326" spans="1:4">
      <c r="A326" s="80" t="s">
        <v>1384</v>
      </c>
      <c r="B326" s="74" t="s">
        <v>1522</v>
      </c>
      <c r="D326"/>
    </row>
    <row r="327" spans="1:4">
      <c r="A327" s="79" t="s">
        <v>755</v>
      </c>
      <c r="B327" s="73" t="s">
        <v>1519</v>
      </c>
      <c r="D327"/>
    </row>
    <row r="328" spans="1:4">
      <c r="A328" s="80" t="s">
        <v>1385</v>
      </c>
      <c r="B328" s="76" t="s">
        <v>1519</v>
      </c>
      <c r="D328"/>
    </row>
    <row r="329" spans="1:4">
      <c r="A329" s="80" t="s">
        <v>1386</v>
      </c>
      <c r="B329" s="73" t="s">
        <v>1519</v>
      </c>
      <c r="D329"/>
    </row>
    <row r="330" spans="1:4">
      <c r="A330" s="79" t="s">
        <v>1161</v>
      </c>
      <c r="B330" s="73" t="s">
        <v>1521</v>
      </c>
      <c r="D330"/>
    </row>
    <row r="331" spans="1:4">
      <c r="A331" s="79" t="s">
        <v>1273</v>
      </c>
      <c r="B331" s="74" t="s">
        <v>1514</v>
      </c>
      <c r="D331"/>
    </row>
    <row r="332" spans="1:4">
      <c r="A332" s="79" t="s">
        <v>1080</v>
      </c>
      <c r="B332" s="74" t="s">
        <v>1520</v>
      </c>
      <c r="D332"/>
    </row>
    <row r="333" spans="1:4">
      <c r="A333" s="80" t="s">
        <v>1387</v>
      </c>
      <c r="B333" s="73" t="s">
        <v>1530</v>
      </c>
      <c r="D333"/>
    </row>
    <row r="334" spans="1:4">
      <c r="A334" s="79" t="s">
        <v>1096</v>
      </c>
      <c r="B334" s="73" t="s">
        <v>29</v>
      </c>
      <c r="D334"/>
    </row>
    <row r="335" spans="1:4">
      <c r="A335" s="79" t="s">
        <v>1253</v>
      </c>
      <c r="B335" s="73" t="s">
        <v>1514</v>
      </c>
      <c r="D335"/>
    </row>
    <row r="336" spans="1:4">
      <c r="A336" s="79" t="s">
        <v>813</v>
      </c>
      <c r="B336" s="76" t="s">
        <v>33</v>
      </c>
      <c r="D336"/>
    </row>
    <row r="337" spans="1:4">
      <c r="A337" s="79" t="s">
        <v>1229</v>
      </c>
      <c r="B337" s="74" t="s">
        <v>1514</v>
      </c>
      <c r="D337"/>
    </row>
    <row r="338" spans="1:4">
      <c r="A338" s="79" t="s">
        <v>959</v>
      </c>
      <c r="B338" s="73" t="s">
        <v>1514</v>
      </c>
      <c r="D338"/>
    </row>
    <row r="339" spans="1:4">
      <c r="A339" s="79" t="s">
        <v>982</v>
      </c>
      <c r="B339" s="73" t="s">
        <v>59</v>
      </c>
      <c r="D339"/>
    </row>
    <row r="340" spans="1:4">
      <c r="A340" s="79" t="s">
        <v>1236</v>
      </c>
      <c r="B340" s="73" t="s">
        <v>1514</v>
      </c>
      <c r="D340"/>
    </row>
    <row r="341" spans="1:4">
      <c r="A341" s="79" t="s">
        <v>1001</v>
      </c>
      <c r="B341" s="73" t="s">
        <v>1522</v>
      </c>
      <c r="D341"/>
    </row>
    <row r="342" spans="1:4">
      <c r="A342" s="79" t="s">
        <v>1071</v>
      </c>
      <c r="B342" s="73" t="s">
        <v>1520</v>
      </c>
      <c r="D342"/>
    </row>
    <row r="343" spans="1:4">
      <c r="A343" s="79" t="s">
        <v>1211</v>
      </c>
      <c r="B343" s="74" t="s">
        <v>1514</v>
      </c>
      <c r="D343"/>
    </row>
    <row r="344" spans="1:4">
      <c r="A344" s="80" t="s">
        <v>1388</v>
      </c>
      <c r="B344" s="73" t="s">
        <v>33</v>
      </c>
      <c r="D344"/>
    </row>
    <row r="345" spans="1:4">
      <c r="A345" s="79" t="s">
        <v>931</v>
      </c>
      <c r="B345" s="73" t="s">
        <v>1516</v>
      </c>
      <c r="D345"/>
    </row>
    <row r="346" spans="1:4">
      <c r="A346" s="79" t="s">
        <v>1278</v>
      </c>
      <c r="B346" s="73" t="s">
        <v>59</v>
      </c>
      <c r="D346"/>
    </row>
    <row r="347" spans="1:4">
      <c r="A347" s="79" t="s">
        <v>772</v>
      </c>
      <c r="B347" s="73" t="s">
        <v>1514</v>
      </c>
      <c r="D347"/>
    </row>
    <row r="348" spans="1:4">
      <c r="A348" s="80" t="s">
        <v>1389</v>
      </c>
      <c r="B348" s="73" t="s">
        <v>1514</v>
      </c>
      <c r="D348"/>
    </row>
    <row r="349" spans="1:4">
      <c r="A349" s="79" t="s">
        <v>890</v>
      </c>
      <c r="B349" s="74" t="s">
        <v>33</v>
      </c>
      <c r="D349"/>
    </row>
    <row r="350" spans="1:4">
      <c r="A350" s="79" t="s">
        <v>1009</v>
      </c>
      <c r="B350" s="74" t="s">
        <v>59</v>
      </c>
      <c r="D350"/>
    </row>
    <row r="351" spans="1:4">
      <c r="A351" s="79" t="s">
        <v>891</v>
      </c>
      <c r="B351" s="73" t="s">
        <v>33</v>
      </c>
      <c r="D351"/>
    </row>
    <row r="352" spans="1:4">
      <c r="A352" s="79" t="s">
        <v>1015</v>
      </c>
      <c r="B352" s="74" t="s">
        <v>29</v>
      </c>
      <c r="D352"/>
    </row>
    <row r="353" spans="1:4">
      <c r="A353" s="80" t="s">
        <v>1390</v>
      </c>
      <c r="B353" s="73" t="s">
        <v>1519</v>
      </c>
      <c r="D353"/>
    </row>
    <row r="354" spans="1:4">
      <c r="A354" s="79" t="s">
        <v>792</v>
      </c>
      <c r="B354" s="73" t="s">
        <v>1514</v>
      </c>
      <c r="D354"/>
    </row>
    <row r="355" spans="1:4">
      <c r="A355" s="79" t="s">
        <v>779</v>
      </c>
      <c r="B355" s="74" t="s">
        <v>1514</v>
      </c>
      <c r="D355"/>
    </row>
    <row r="356" spans="1:4">
      <c r="A356" s="80" t="s">
        <v>1391</v>
      </c>
      <c r="B356" s="73" t="s">
        <v>37</v>
      </c>
      <c r="D356"/>
    </row>
    <row r="357" spans="1:4">
      <c r="A357" s="80" t="s">
        <v>1392</v>
      </c>
      <c r="B357" s="73" t="s">
        <v>29</v>
      </c>
      <c r="D357"/>
    </row>
    <row r="358" spans="1:4">
      <c r="A358" s="80" t="s">
        <v>1393</v>
      </c>
      <c r="B358" s="74" t="s">
        <v>1533</v>
      </c>
      <c r="D358"/>
    </row>
    <row r="359" spans="1:4">
      <c r="A359" s="79" t="s">
        <v>1544</v>
      </c>
      <c r="B359" s="73" t="s">
        <v>1544</v>
      </c>
      <c r="D359"/>
    </row>
    <row r="360" spans="1:4">
      <c r="A360" s="79" t="s">
        <v>816</v>
      </c>
      <c r="B360" s="74" t="s">
        <v>1521</v>
      </c>
      <c r="D360"/>
    </row>
    <row r="361" spans="1:4">
      <c r="A361" s="79" t="s">
        <v>911</v>
      </c>
      <c r="B361" s="76" t="s">
        <v>33</v>
      </c>
      <c r="D361"/>
    </row>
    <row r="362" spans="1:4">
      <c r="A362" s="79" t="s">
        <v>1005</v>
      </c>
      <c r="B362" s="73" t="s">
        <v>33</v>
      </c>
      <c r="D362"/>
    </row>
    <row r="363" spans="1:4">
      <c r="A363" s="79" t="s">
        <v>1244</v>
      </c>
      <c r="B363" s="73" t="s">
        <v>1514</v>
      </c>
      <c r="D363"/>
    </row>
    <row r="364" spans="1:4">
      <c r="A364" s="79" t="s">
        <v>61</v>
      </c>
      <c r="B364" s="73" t="s">
        <v>59</v>
      </c>
      <c r="D364"/>
    </row>
    <row r="365" spans="1:4">
      <c r="A365" s="80" t="s">
        <v>1394</v>
      </c>
      <c r="B365" s="74" t="s">
        <v>1530</v>
      </c>
      <c r="D365"/>
    </row>
    <row r="366" spans="1:4">
      <c r="A366" s="79" t="s">
        <v>796</v>
      </c>
      <c r="B366" s="73" t="s">
        <v>1514</v>
      </c>
      <c r="D366"/>
    </row>
    <row r="367" spans="1:4">
      <c r="A367" s="80" t="s">
        <v>1395</v>
      </c>
      <c r="B367" s="73" t="s">
        <v>1516</v>
      </c>
      <c r="D367"/>
    </row>
    <row r="368" spans="1:4">
      <c r="A368" s="80" t="s">
        <v>1396</v>
      </c>
      <c r="B368" s="74" t="s">
        <v>1516</v>
      </c>
      <c r="D368"/>
    </row>
    <row r="369" spans="1:4">
      <c r="A369" s="79" t="s">
        <v>1044</v>
      </c>
      <c r="B369" s="73" t="s">
        <v>29</v>
      </c>
      <c r="D369"/>
    </row>
    <row r="370" spans="1:4">
      <c r="A370" s="79" t="s">
        <v>1058</v>
      </c>
      <c r="B370" s="73" t="s">
        <v>1516</v>
      </c>
      <c r="D370"/>
    </row>
    <row r="371" spans="1:4">
      <c r="A371" s="80" t="s">
        <v>1397</v>
      </c>
      <c r="B371" s="73" t="s">
        <v>1519</v>
      </c>
      <c r="D371"/>
    </row>
    <row r="372" spans="1:4">
      <c r="A372" s="79" t="s">
        <v>1003</v>
      </c>
      <c r="B372" s="73" t="s">
        <v>1514</v>
      </c>
      <c r="D372"/>
    </row>
    <row r="373" spans="1:4">
      <c r="A373" s="79" t="s">
        <v>1111</v>
      </c>
      <c r="B373" s="73" t="s">
        <v>1521</v>
      </c>
      <c r="D373"/>
    </row>
    <row r="374" spans="1:4">
      <c r="A374" s="79" t="s">
        <v>799</v>
      </c>
      <c r="B374" s="73" t="s">
        <v>1514</v>
      </c>
      <c r="D374"/>
    </row>
    <row r="375" spans="1:4">
      <c r="A375" s="79" t="s">
        <v>1660</v>
      </c>
      <c r="B375" s="73" t="s">
        <v>1518</v>
      </c>
      <c r="D375"/>
    </row>
    <row r="376" spans="1:4">
      <c r="A376" s="80" t="s">
        <v>1398</v>
      </c>
      <c r="B376" s="73" t="s">
        <v>1517</v>
      </c>
      <c r="D376"/>
    </row>
    <row r="377" spans="1:4">
      <c r="A377" s="79" t="s">
        <v>1171</v>
      </c>
      <c r="B377" s="73" t="s">
        <v>1514</v>
      </c>
      <c r="D377"/>
    </row>
    <row r="378" spans="1:4">
      <c r="A378" s="79" t="s">
        <v>1231</v>
      </c>
      <c r="B378" s="73" t="s">
        <v>1514</v>
      </c>
      <c r="D378"/>
    </row>
    <row r="379" spans="1:4">
      <c r="A379" s="80" t="s">
        <v>1399</v>
      </c>
      <c r="B379" s="73" t="s">
        <v>1517</v>
      </c>
      <c r="D379"/>
    </row>
    <row r="380" spans="1:4">
      <c r="A380" s="79" t="s">
        <v>780</v>
      </c>
      <c r="B380" s="74" t="s">
        <v>1514</v>
      </c>
      <c r="D380"/>
    </row>
    <row r="381" spans="1:4">
      <c r="A381" s="79" t="s">
        <v>1245</v>
      </c>
      <c r="B381" s="74" t="s">
        <v>1514</v>
      </c>
      <c r="D381"/>
    </row>
    <row r="382" spans="1:4">
      <c r="A382" s="79" t="s">
        <v>961</v>
      </c>
      <c r="B382" s="74" t="s">
        <v>1514</v>
      </c>
      <c r="D382"/>
    </row>
    <row r="383" spans="1:4">
      <c r="A383" s="79" t="s">
        <v>53</v>
      </c>
      <c r="B383" s="73" t="s">
        <v>29</v>
      </c>
      <c r="D383"/>
    </row>
    <row r="384" spans="1:4">
      <c r="A384" s="80" t="s">
        <v>1400</v>
      </c>
      <c r="B384" s="74" t="s">
        <v>29</v>
      </c>
      <c r="D384"/>
    </row>
    <row r="385" spans="1:4">
      <c r="A385" s="83" t="s">
        <v>1401</v>
      </c>
      <c r="B385" s="74" t="s">
        <v>1514</v>
      </c>
      <c r="D385"/>
    </row>
    <row r="386" spans="1:4">
      <c r="A386" s="80" t="s">
        <v>1552</v>
      </c>
      <c r="B386" s="73" t="s">
        <v>1519</v>
      </c>
      <c r="D386"/>
    </row>
    <row r="387" spans="1:4">
      <c r="A387" s="79" t="s">
        <v>763</v>
      </c>
      <c r="B387" s="74" t="s">
        <v>1530</v>
      </c>
      <c r="D387"/>
    </row>
    <row r="388" spans="1:4">
      <c r="A388" s="79" t="s">
        <v>1159</v>
      </c>
      <c r="B388" s="73" t="s">
        <v>1648</v>
      </c>
      <c r="D388"/>
    </row>
    <row r="389" spans="1:4">
      <c r="A389" s="80" t="s">
        <v>1402</v>
      </c>
      <c r="B389" s="73" t="s">
        <v>1524</v>
      </c>
      <c r="D389"/>
    </row>
    <row r="390" spans="1:4">
      <c r="A390" s="80" t="s">
        <v>1403</v>
      </c>
      <c r="B390" s="73" t="s">
        <v>1568</v>
      </c>
      <c r="D390"/>
    </row>
    <row r="391" spans="1:4">
      <c r="A391" s="79" t="s">
        <v>1052</v>
      </c>
      <c r="B391" s="74" t="s">
        <v>33</v>
      </c>
      <c r="D391"/>
    </row>
    <row r="392" spans="1:4">
      <c r="A392" s="79" t="s">
        <v>1069</v>
      </c>
      <c r="B392" s="74" t="s">
        <v>1520</v>
      </c>
      <c r="D392"/>
    </row>
    <row r="393" spans="1:4">
      <c r="A393" s="79" t="s">
        <v>1006</v>
      </c>
      <c r="B393" s="73" t="s">
        <v>59</v>
      </c>
      <c r="D393"/>
    </row>
    <row r="394" spans="1:4">
      <c r="A394" s="80" t="s">
        <v>1404</v>
      </c>
      <c r="B394" s="73" t="s">
        <v>1516</v>
      </c>
      <c r="D394"/>
    </row>
    <row r="395" spans="1:4">
      <c r="A395" s="79" t="s">
        <v>920</v>
      </c>
      <c r="B395" s="73" t="s">
        <v>33</v>
      </c>
      <c r="D395"/>
    </row>
    <row r="396" spans="1:4">
      <c r="A396" s="79" t="s">
        <v>1064</v>
      </c>
      <c r="B396" s="74" t="s">
        <v>1520</v>
      </c>
      <c r="D396"/>
    </row>
    <row r="397" spans="1:4">
      <c r="A397" s="79" t="s">
        <v>892</v>
      </c>
      <c r="B397" s="73" t="s">
        <v>33</v>
      </c>
      <c r="D397"/>
    </row>
    <row r="398" spans="1:4">
      <c r="A398" s="79" t="s">
        <v>941</v>
      </c>
      <c r="B398" s="73" t="s">
        <v>29</v>
      </c>
      <c r="D398"/>
    </row>
    <row r="399" spans="1:4">
      <c r="A399" s="79" t="s">
        <v>1232</v>
      </c>
      <c r="B399" s="73" t="s">
        <v>1517</v>
      </c>
      <c r="D399"/>
    </row>
    <row r="400" spans="1:4">
      <c r="A400" s="80" t="s">
        <v>1405</v>
      </c>
      <c r="B400" s="73" t="s">
        <v>1517</v>
      </c>
      <c r="D400"/>
    </row>
    <row r="401" spans="1:4">
      <c r="A401" s="79" t="s">
        <v>1208</v>
      </c>
      <c r="B401" s="73" t="s">
        <v>1514</v>
      </c>
      <c r="D401"/>
    </row>
    <row r="402" spans="1:4">
      <c r="A402" s="79" t="s">
        <v>1093</v>
      </c>
      <c r="B402" s="73" t="s">
        <v>1516</v>
      </c>
      <c r="D402"/>
    </row>
    <row r="403" spans="1:4">
      <c r="A403" s="80" t="s">
        <v>1406</v>
      </c>
      <c r="B403" s="73" t="s">
        <v>1519</v>
      </c>
      <c r="D403"/>
    </row>
    <row r="404" spans="1:4">
      <c r="A404" s="79" t="s">
        <v>1549</v>
      </c>
      <c r="B404" s="73" t="s">
        <v>1566</v>
      </c>
      <c r="D404"/>
    </row>
    <row r="405" spans="1:4">
      <c r="A405" s="79" t="s">
        <v>863</v>
      </c>
      <c r="B405" s="74" t="s">
        <v>33</v>
      </c>
      <c r="D405"/>
    </row>
    <row r="406" spans="1:4">
      <c r="A406" s="79" t="s">
        <v>1272</v>
      </c>
      <c r="B406" s="73" t="s">
        <v>1532</v>
      </c>
      <c r="D406"/>
    </row>
    <row r="407" spans="1:4">
      <c r="A407" s="80" t="s">
        <v>1407</v>
      </c>
      <c r="B407" s="73" t="s">
        <v>1648</v>
      </c>
      <c r="D407"/>
    </row>
    <row r="408" spans="1:4">
      <c r="A408" s="79" t="s">
        <v>1119</v>
      </c>
      <c r="B408" s="73" t="s">
        <v>1514</v>
      </c>
      <c r="D408"/>
    </row>
    <row r="409" spans="1:4">
      <c r="A409" s="79" t="s">
        <v>1661</v>
      </c>
      <c r="B409" s="73" t="s">
        <v>1518</v>
      </c>
      <c r="D409"/>
    </row>
    <row r="410" spans="1:4">
      <c r="A410" s="79" t="s">
        <v>1129</v>
      </c>
      <c r="B410" s="73" t="s">
        <v>29</v>
      </c>
      <c r="D410"/>
    </row>
    <row r="411" spans="1:4">
      <c r="A411" s="80" t="s">
        <v>101</v>
      </c>
      <c r="B411" s="74" t="s">
        <v>29</v>
      </c>
      <c r="D411"/>
    </row>
    <row r="412" spans="1:4">
      <c r="A412" s="79" t="s">
        <v>929</v>
      </c>
      <c r="B412" s="73" t="s">
        <v>1517</v>
      </c>
      <c r="D412"/>
    </row>
    <row r="413" spans="1:4">
      <c r="A413" s="79" t="s">
        <v>1050</v>
      </c>
      <c r="B413" s="73" t="s">
        <v>29</v>
      </c>
      <c r="D413"/>
    </row>
    <row r="414" spans="1:4">
      <c r="A414" s="79" t="s">
        <v>1022</v>
      </c>
      <c r="B414" s="73" t="s">
        <v>1516</v>
      </c>
      <c r="D414"/>
    </row>
    <row r="415" spans="1:4">
      <c r="A415" s="79" t="s">
        <v>804</v>
      </c>
      <c r="B415" s="73" t="s">
        <v>1521</v>
      </c>
      <c r="D415"/>
    </row>
    <row r="416" spans="1:4">
      <c r="A416" s="79" t="s">
        <v>1085</v>
      </c>
      <c r="B416" s="73" t="s">
        <v>1539</v>
      </c>
      <c r="D416"/>
    </row>
    <row r="417" spans="1:4">
      <c r="A417" s="79" t="s">
        <v>1168</v>
      </c>
      <c r="B417" s="73" t="s">
        <v>1571</v>
      </c>
      <c r="D417"/>
    </row>
    <row r="418" spans="1:4">
      <c r="A418" s="79" t="s">
        <v>1108</v>
      </c>
      <c r="B418" s="73" t="s">
        <v>29</v>
      </c>
      <c r="D418"/>
    </row>
    <row r="419" spans="1:4">
      <c r="A419" s="80" t="s">
        <v>1408</v>
      </c>
      <c r="B419" s="73" t="s">
        <v>1517</v>
      </c>
      <c r="D419"/>
    </row>
    <row r="420" spans="1:4">
      <c r="A420" s="79" t="s">
        <v>975</v>
      </c>
      <c r="B420" s="74" t="s">
        <v>59</v>
      </c>
      <c r="D420"/>
    </row>
    <row r="421" spans="1:4">
      <c r="A421" s="79" t="s">
        <v>805</v>
      </c>
      <c r="B421" s="73" t="s">
        <v>59</v>
      </c>
      <c r="D421"/>
    </row>
    <row r="422" spans="1:4">
      <c r="A422" s="81" t="s">
        <v>1409</v>
      </c>
      <c r="B422" s="73" t="s">
        <v>59</v>
      </c>
      <c r="D422"/>
    </row>
    <row r="423" spans="1:4">
      <c r="A423" s="79" t="s">
        <v>1252</v>
      </c>
      <c r="B423" s="74" t="s">
        <v>59</v>
      </c>
      <c r="D423"/>
    </row>
    <row r="424" spans="1:4">
      <c r="A424" s="79" t="s">
        <v>798</v>
      </c>
      <c r="B424" s="74" t="s">
        <v>59</v>
      </c>
      <c r="D424"/>
    </row>
    <row r="425" spans="1:4">
      <c r="A425" s="80" t="s">
        <v>1410</v>
      </c>
      <c r="B425" s="74" t="s">
        <v>59</v>
      </c>
      <c r="D425"/>
    </row>
    <row r="426" spans="1:4">
      <c r="A426" s="79" t="s">
        <v>997</v>
      </c>
      <c r="B426" s="73" t="s">
        <v>59</v>
      </c>
      <c r="D426"/>
    </row>
    <row r="427" spans="1:4">
      <c r="A427" s="79" t="s">
        <v>835</v>
      </c>
      <c r="B427" s="73" t="s">
        <v>59</v>
      </c>
      <c r="D427"/>
    </row>
    <row r="428" spans="1:4">
      <c r="A428" s="80" t="s">
        <v>1411</v>
      </c>
      <c r="B428" s="73" t="s">
        <v>1534</v>
      </c>
      <c r="D428"/>
    </row>
    <row r="429" spans="1:4">
      <c r="A429" s="80" t="s">
        <v>1412</v>
      </c>
      <c r="B429" s="73" t="s">
        <v>1514</v>
      </c>
      <c r="D429"/>
    </row>
    <row r="430" spans="1:4">
      <c r="A430" s="79" t="s">
        <v>893</v>
      </c>
      <c r="B430" s="73" t="s">
        <v>33</v>
      </c>
      <c r="D430"/>
    </row>
    <row r="431" spans="1:4">
      <c r="A431" s="80" t="s">
        <v>1413</v>
      </c>
      <c r="B431" s="74" t="s">
        <v>1519</v>
      </c>
      <c r="D431"/>
    </row>
    <row r="432" spans="1:4">
      <c r="A432" s="80" t="s">
        <v>1414</v>
      </c>
      <c r="B432" s="73" t="s">
        <v>1530</v>
      </c>
      <c r="D432"/>
    </row>
    <row r="433" spans="1:4">
      <c r="A433" s="80" t="s">
        <v>1415</v>
      </c>
      <c r="B433" s="74" t="s">
        <v>33</v>
      </c>
      <c r="D433"/>
    </row>
    <row r="434" spans="1:4">
      <c r="A434" s="80" t="s">
        <v>1416</v>
      </c>
      <c r="B434" s="74" t="s">
        <v>1514</v>
      </c>
      <c r="D434"/>
    </row>
    <row r="435" spans="1:4">
      <c r="A435" s="80" t="s">
        <v>1417</v>
      </c>
      <c r="B435" s="73" t="s">
        <v>1514</v>
      </c>
      <c r="D435"/>
    </row>
    <row r="436" spans="1:4">
      <c r="A436" s="79" t="s">
        <v>793</v>
      </c>
      <c r="B436" s="73" t="s">
        <v>1514</v>
      </c>
      <c r="D436"/>
    </row>
    <row r="437" spans="1:4">
      <c r="A437" s="80" t="s">
        <v>1565</v>
      </c>
      <c r="B437" s="73" t="s">
        <v>1537</v>
      </c>
      <c r="D437"/>
    </row>
    <row r="438" spans="1:4">
      <c r="A438" s="80" t="s">
        <v>1418</v>
      </c>
      <c r="B438" s="74" t="s">
        <v>1514</v>
      </c>
      <c r="D438"/>
    </row>
    <row r="439" spans="1:4">
      <c r="A439" s="79" t="s">
        <v>1662</v>
      </c>
      <c r="B439" s="73" t="s">
        <v>1518</v>
      </c>
      <c r="D439"/>
    </row>
    <row r="440" spans="1:4">
      <c r="A440" s="79" t="s">
        <v>889</v>
      </c>
      <c r="B440" s="73" t="s">
        <v>33</v>
      </c>
      <c r="D440"/>
    </row>
    <row r="441" spans="1:4">
      <c r="A441" s="79" t="s">
        <v>1112</v>
      </c>
      <c r="B441" s="73" t="s">
        <v>1517</v>
      </c>
      <c r="D441"/>
    </row>
    <row r="442" spans="1:4">
      <c r="A442" s="80" t="s">
        <v>1419</v>
      </c>
      <c r="B442" s="73" t="s">
        <v>1516</v>
      </c>
      <c r="D442"/>
    </row>
    <row r="443" spans="1:4">
      <c r="A443" s="79" t="s">
        <v>935</v>
      </c>
      <c r="B443" s="74" t="s">
        <v>1514</v>
      </c>
      <c r="D443"/>
    </row>
    <row r="444" spans="1:4">
      <c r="A444" s="80" t="s">
        <v>1420</v>
      </c>
      <c r="B444" s="73" t="s">
        <v>1514</v>
      </c>
      <c r="D444"/>
    </row>
    <row r="445" spans="1:4">
      <c r="A445" s="79" t="s">
        <v>943</v>
      </c>
      <c r="B445" s="73" t="s">
        <v>1514</v>
      </c>
      <c r="D445"/>
    </row>
    <row r="446" spans="1:4">
      <c r="A446" s="79" t="s">
        <v>1193</v>
      </c>
      <c r="B446" s="74" t="s">
        <v>1514</v>
      </c>
      <c r="D446"/>
    </row>
    <row r="447" spans="1:4">
      <c r="A447" s="79" t="s">
        <v>1153</v>
      </c>
      <c r="B447" s="73" t="s">
        <v>1517</v>
      </c>
      <c r="D447"/>
    </row>
    <row r="448" spans="1:4">
      <c r="A448" s="80" t="s">
        <v>1421</v>
      </c>
      <c r="B448" s="73" t="s">
        <v>1517</v>
      </c>
      <c r="D448"/>
    </row>
    <row r="449" spans="1:4">
      <c r="A449" s="80" t="s">
        <v>1653</v>
      </c>
      <c r="B449" s="73" t="s">
        <v>1648</v>
      </c>
      <c r="D449"/>
    </row>
    <row r="450" spans="1:4">
      <c r="A450" s="80" t="s">
        <v>1422</v>
      </c>
      <c r="B450" s="73" t="s">
        <v>1516</v>
      </c>
      <c r="D450"/>
    </row>
    <row r="451" spans="1:4">
      <c r="A451" s="79" t="s">
        <v>900</v>
      </c>
      <c r="B451" s="73" t="s">
        <v>1517</v>
      </c>
      <c r="D451"/>
    </row>
    <row r="452" spans="1:4">
      <c r="A452" s="79" t="s">
        <v>1194</v>
      </c>
      <c r="B452" s="74" t="s">
        <v>29</v>
      </c>
      <c r="D452"/>
    </row>
    <row r="453" spans="1:4">
      <c r="A453" s="79" t="s">
        <v>842</v>
      </c>
      <c r="B453" s="71" t="s">
        <v>59</v>
      </c>
      <c r="D453"/>
    </row>
    <row r="454" spans="1:4">
      <c r="A454" s="79" t="s">
        <v>1269</v>
      </c>
      <c r="B454" s="71" t="s">
        <v>1522</v>
      </c>
      <c r="D454"/>
    </row>
    <row r="455" spans="1:4">
      <c r="A455" s="79" t="s">
        <v>896</v>
      </c>
      <c r="B455" s="73" t="s">
        <v>33</v>
      </c>
      <c r="D455"/>
    </row>
    <row r="456" spans="1:4">
      <c r="A456" s="79" t="s">
        <v>865</v>
      </c>
      <c r="B456" s="73" t="s">
        <v>1514</v>
      </c>
      <c r="D456"/>
    </row>
    <row r="457" spans="1:4">
      <c r="A457" s="80" t="s">
        <v>1423</v>
      </c>
      <c r="B457" s="74" t="s">
        <v>59</v>
      </c>
      <c r="D457"/>
    </row>
    <row r="458" spans="1:4">
      <c r="A458" s="79" t="s">
        <v>1078</v>
      </c>
      <c r="B458" s="74" t="s">
        <v>1529</v>
      </c>
      <c r="D458"/>
    </row>
    <row r="459" spans="1:4">
      <c r="A459" s="79" t="s">
        <v>903</v>
      </c>
      <c r="B459" s="74" t="s">
        <v>33</v>
      </c>
      <c r="D459"/>
    </row>
    <row r="460" spans="1:4">
      <c r="A460" s="79" t="s">
        <v>767</v>
      </c>
      <c r="B460" s="73" t="s">
        <v>33</v>
      </c>
      <c r="D460"/>
    </row>
    <row r="461" spans="1:4">
      <c r="A461" s="79" t="s">
        <v>824</v>
      </c>
      <c r="B461" s="73" t="s">
        <v>33</v>
      </c>
      <c r="D461"/>
    </row>
    <row r="462" spans="1:4">
      <c r="A462" s="79" t="s">
        <v>897</v>
      </c>
      <c r="B462" s="73" t="s">
        <v>33</v>
      </c>
      <c r="D462"/>
    </row>
    <row r="463" spans="1:4">
      <c r="A463" s="79" t="s">
        <v>791</v>
      </c>
      <c r="B463" s="74" t="s">
        <v>1514</v>
      </c>
      <c r="D463"/>
    </row>
    <row r="464" spans="1:4">
      <c r="A464" s="79" t="s">
        <v>1254</v>
      </c>
      <c r="B464" s="74" t="s">
        <v>29</v>
      </c>
      <c r="D464"/>
    </row>
    <row r="465" spans="1:4">
      <c r="A465" s="80" t="s">
        <v>1424</v>
      </c>
      <c r="B465" s="73" t="s">
        <v>1529</v>
      </c>
      <c r="D465"/>
    </row>
    <row r="466" spans="1:4">
      <c r="A466" s="80" t="s">
        <v>1425</v>
      </c>
      <c r="B466" s="73" t="s">
        <v>1520</v>
      </c>
      <c r="D466"/>
    </row>
    <row r="467" spans="1:4">
      <c r="A467" s="79" t="s">
        <v>984</v>
      </c>
      <c r="B467" s="73" t="s">
        <v>1514</v>
      </c>
      <c r="D467"/>
    </row>
    <row r="468" spans="1:4">
      <c r="A468" s="79" t="s">
        <v>1039</v>
      </c>
      <c r="B468" s="74" t="s">
        <v>1514</v>
      </c>
      <c r="D468"/>
    </row>
    <row r="469" spans="1:4">
      <c r="A469" s="80" t="s">
        <v>1426</v>
      </c>
      <c r="B469" s="73" t="s">
        <v>1533</v>
      </c>
      <c r="D469"/>
    </row>
    <row r="470" spans="1:4">
      <c r="A470" s="79" t="s">
        <v>881</v>
      </c>
      <c r="B470" s="73" t="s">
        <v>1514</v>
      </c>
      <c r="D470"/>
    </row>
    <row r="471" spans="1:4">
      <c r="A471" s="79" t="s">
        <v>914</v>
      </c>
      <c r="B471" s="74" t="s">
        <v>33</v>
      </c>
      <c r="D471"/>
    </row>
    <row r="472" spans="1:4">
      <c r="A472" s="80" t="s">
        <v>1427</v>
      </c>
      <c r="B472" s="73" t="s">
        <v>33</v>
      </c>
      <c r="D472"/>
    </row>
    <row r="473" spans="1:4">
      <c r="A473" s="79" t="s">
        <v>1149</v>
      </c>
      <c r="B473" s="73" t="s">
        <v>1517</v>
      </c>
      <c r="D473"/>
    </row>
    <row r="474" spans="1:4">
      <c r="A474" s="79" t="s">
        <v>1047</v>
      </c>
      <c r="B474" s="74" t="s">
        <v>1516</v>
      </c>
      <c r="D474"/>
    </row>
    <row r="475" spans="1:4">
      <c r="A475" s="80" t="s">
        <v>1428</v>
      </c>
      <c r="B475" s="73" t="s">
        <v>29</v>
      </c>
      <c r="D475"/>
    </row>
    <row r="476" spans="1:4">
      <c r="A476" s="79" t="s">
        <v>945</v>
      </c>
      <c r="B476" s="73" t="s">
        <v>1517</v>
      </c>
      <c r="D476"/>
    </row>
    <row r="477" spans="1:4">
      <c r="A477" s="79" t="s">
        <v>1180</v>
      </c>
      <c r="B477" s="73" t="s">
        <v>1517</v>
      </c>
      <c r="D477"/>
    </row>
    <row r="478" spans="1:4">
      <c r="A478" s="80" t="s">
        <v>1429</v>
      </c>
      <c r="B478" s="74" t="s">
        <v>1530</v>
      </c>
      <c r="D478"/>
    </row>
    <row r="479" spans="1:4">
      <c r="A479" s="80" t="s">
        <v>1430</v>
      </c>
      <c r="B479" s="73" t="s">
        <v>1516</v>
      </c>
      <c r="D479"/>
    </row>
    <row r="480" spans="1:4">
      <c r="A480" s="79" t="s">
        <v>1182</v>
      </c>
      <c r="B480" s="73" t="s">
        <v>1514</v>
      </c>
      <c r="D480"/>
    </row>
    <row r="481" spans="1:4">
      <c r="A481" s="79" t="s">
        <v>930</v>
      </c>
      <c r="B481" s="74" t="s">
        <v>1516</v>
      </c>
      <c r="D481"/>
    </row>
    <row r="482" spans="1:4">
      <c r="A482" s="80" t="s">
        <v>1431</v>
      </c>
      <c r="B482" s="73" t="s">
        <v>1514</v>
      </c>
      <c r="D482"/>
    </row>
    <row r="483" spans="1:4">
      <c r="A483" s="79" t="s">
        <v>1178</v>
      </c>
      <c r="B483" s="73" t="s">
        <v>1514</v>
      </c>
      <c r="D483"/>
    </row>
    <row r="484" spans="1:4">
      <c r="A484" s="80" t="s">
        <v>1432</v>
      </c>
      <c r="B484" s="73" t="s">
        <v>1519</v>
      </c>
      <c r="D484"/>
    </row>
    <row r="485" spans="1:4">
      <c r="A485" s="79" t="s">
        <v>898</v>
      </c>
      <c r="B485" s="73" t="s">
        <v>1517</v>
      </c>
      <c r="D485"/>
    </row>
    <row r="486" spans="1:4">
      <c r="A486" s="79" t="s">
        <v>1132</v>
      </c>
      <c r="B486" s="73" t="s">
        <v>29</v>
      </c>
      <c r="D486"/>
    </row>
    <row r="487" spans="1:4">
      <c r="A487" s="80" t="s">
        <v>1433</v>
      </c>
      <c r="B487" s="74" t="s">
        <v>1520</v>
      </c>
      <c r="D487"/>
    </row>
    <row r="488" spans="1:4">
      <c r="A488" s="79" t="s">
        <v>1257</v>
      </c>
      <c r="B488" s="73" t="s">
        <v>1517</v>
      </c>
      <c r="D488"/>
    </row>
    <row r="489" spans="1:4">
      <c r="A489" s="80" t="s">
        <v>1434</v>
      </c>
      <c r="B489" s="74" t="s">
        <v>1514</v>
      </c>
      <c r="D489"/>
    </row>
    <row r="490" spans="1:4">
      <c r="A490" s="79" t="s">
        <v>936</v>
      </c>
      <c r="B490" s="73" t="s">
        <v>1518</v>
      </c>
      <c r="D490"/>
    </row>
    <row r="491" spans="1:4">
      <c r="A491" s="79" t="s">
        <v>1031</v>
      </c>
      <c r="B491" s="73" t="s">
        <v>1514</v>
      </c>
      <c r="D491"/>
    </row>
    <row r="492" spans="1:4">
      <c r="A492" s="80" t="s">
        <v>1435</v>
      </c>
      <c r="B492" s="75" t="s">
        <v>29</v>
      </c>
      <c r="D492"/>
    </row>
    <row r="493" spans="1:4">
      <c r="A493" s="79" t="s">
        <v>880</v>
      </c>
      <c r="B493" s="73" t="s">
        <v>1516</v>
      </c>
      <c r="D493"/>
    </row>
    <row r="494" spans="1:4">
      <c r="A494" s="79" t="s">
        <v>1174</v>
      </c>
      <c r="B494" s="73" t="s">
        <v>1514</v>
      </c>
      <c r="D494"/>
    </row>
    <row r="495" spans="1:4">
      <c r="A495" s="79" t="s">
        <v>1040</v>
      </c>
      <c r="B495" s="73" t="s">
        <v>1514</v>
      </c>
      <c r="D495"/>
    </row>
    <row r="496" spans="1:4">
      <c r="A496" s="79" t="s">
        <v>1145</v>
      </c>
      <c r="B496" s="73" t="s">
        <v>1532</v>
      </c>
      <c r="D496"/>
    </row>
    <row r="497" spans="1:4">
      <c r="A497" s="80" t="s">
        <v>1436</v>
      </c>
      <c r="B497" s="74" t="s">
        <v>1535</v>
      </c>
      <c r="D497"/>
    </row>
    <row r="498" spans="1:4">
      <c r="A498" s="79" t="s">
        <v>974</v>
      </c>
      <c r="B498" s="73" t="s">
        <v>1516</v>
      </c>
      <c r="D498"/>
    </row>
    <row r="499" spans="1:4">
      <c r="A499" s="79" t="s">
        <v>910</v>
      </c>
      <c r="B499" s="73" t="s">
        <v>33</v>
      </c>
      <c r="D499"/>
    </row>
    <row r="500" spans="1:4">
      <c r="A500" s="79" t="s">
        <v>928</v>
      </c>
      <c r="B500" s="74" t="s">
        <v>1516</v>
      </c>
      <c r="D500"/>
    </row>
    <row r="501" spans="1:4">
      <c r="A501" s="79" t="s">
        <v>817</v>
      </c>
      <c r="B501" s="74" t="s">
        <v>1514</v>
      </c>
      <c r="D501"/>
    </row>
    <row r="502" spans="1:4">
      <c r="A502" s="80" t="s">
        <v>1437</v>
      </c>
      <c r="B502" s="73" t="s">
        <v>1520</v>
      </c>
      <c r="D502"/>
    </row>
    <row r="503" spans="1:4">
      <c r="A503" s="79" t="s">
        <v>915</v>
      </c>
      <c r="B503" s="74" t="s">
        <v>29</v>
      </c>
      <c r="D503"/>
    </row>
    <row r="504" spans="1:4">
      <c r="A504" s="79" t="s">
        <v>1007</v>
      </c>
      <c r="B504" s="73" t="s">
        <v>59</v>
      </c>
      <c r="D504"/>
    </row>
    <row r="505" spans="1:4">
      <c r="A505" s="79" t="s">
        <v>875</v>
      </c>
      <c r="B505" s="74" t="s">
        <v>33</v>
      </c>
      <c r="D505"/>
    </row>
    <row r="506" spans="1:4">
      <c r="A506" s="80" t="s">
        <v>1438</v>
      </c>
      <c r="B506" s="74" t="s">
        <v>1517</v>
      </c>
      <c r="D506"/>
    </row>
    <row r="507" spans="1:4">
      <c r="A507" s="79" t="s">
        <v>917</v>
      </c>
      <c r="B507" s="74" t="s">
        <v>59</v>
      </c>
      <c r="D507"/>
    </row>
    <row r="508" spans="1:4">
      <c r="A508" s="79" t="s">
        <v>832</v>
      </c>
      <c r="B508" s="74" t="s">
        <v>59</v>
      </c>
      <c r="D508"/>
    </row>
    <row r="509" spans="1:4">
      <c r="A509" s="79" t="s">
        <v>789</v>
      </c>
      <c r="B509" s="74" t="s">
        <v>1514</v>
      </c>
      <c r="D509"/>
    </row>
    <row r="510" spans="1:4">
      <c r="A510" s="79" t="s">
        <v>946</v>
      </c>
      <c r="B510" s="73" t="s">
        <v>1516</v>
      </c>
      <c r="D510"/>
    </row>
    <row r="511" spans="1:4">
      <c r="A511" s="83" t="s">
        <v>1439</v>
      </c>
      <c r="B511" s="74" t="s">
        <v>29</v>
      </c>
      <c r="D511"/>
    </row>
    <row r="512" spans="1:4">
      <c r="A512" s="79" t="s">
        <v>1233</v>
      </c>
      <c r="B512" s="73" t="s">
        <v>1517</v>
      </c>
      <c r="D512"/>
    </row>
    <row r="513" spans="1:4">
      <c r="A513" s="79" t="s">
        <v>1271</v>
      </c>
      <c r="B513" s="73" t="s">
        <v>1524</v>
      </c>
      <c r="D513"/>
    </row>
    <row r="514" spans="1:4">
      <c r="A514" s="80" t="s">
        <v>1440</v>
      </c>
      <c r="B514" s="74" t="s">
        <v>1524</v>
      </c>
      <c r="D514"/>
    </row>
    <row r="515" spans="1:4">
      <c r="A515" s="79" t="s">
        <v>853</v>
      </c>
      <c r="B515" s="76" t="s">
        <v>1516</v>
      </c>
      <c r="D515"/>
    </row>
    <row r="516" spans="1:4">
      <c r="A516" s="79" t="s">
        <v>1197</v>
      </c>
      <c r="B516" s="73" t="s">
        <v>1514</v>
      </c>
      <c r="D516"/>
    </row>
    <row r="517" spans="1:4">
      <c r="A517" s="79" t="s">
        <v>1169</v>
      </c>
      <c r="B517" s="74" t="s">
        <v>33</v>
      </c>
      <c r="D517"/>
    </row>
    <row r="518" spans="1:4">
      <c r="A518" s="79" t="s">
        <v>102</v>
      </c>
      <c r="B518" s="73" t="s">
        <v>33</v>
      </c>
      <c r="D518"/>
    </row>
    <row r="519" spans="1:4">
      <c r="A519" s="79" t="s">
        <v>986</v>
      </c>
      <c r="B519" s="73" t="s">
        <v>33</v>
      </c>
      <c r="D519"/>
    </row>
    <row r="520" spans="1:4">
      <c r="A520" s="79" t="s">
        <v>942</v>
      </c>
      <c r="B520" s="73" t="s">
        <v>59</v>
      </c>
      <c r="D520"/>
    </row>
    <row r="521" spans="1:4">
      <c r="A521" s="80" t="s">
        <v>1441</v>
      </c>
      <c r="B521" s="73" t="s">
        <v>1566</v>
      </c>
      <c r="D521"/>
    </row>
    <row r="522" spans="1:4">
      <c r="A522" s="79" t="s">
        <v>913</v>
      </c>
      <c r="B522" s="74" t="s">
        <v>1514</v>
      </c>
      <c r="D522"/>
    </row>
    <row r="523" spans="1:4">
      <c r="A523" s="79" t="s">
        <v>1212</v>
      </c>
      <c r="B523" s="73" t="s">
        <v>1514</v>
      </c>
      <c r="D523"/>
    </row>
    <row r="524" spans="1:4">
      <c r="A524" s="79" t="s">
        <v>924</v>
      </c>
      <c r="B524" s="73" t="s">
        <v>1514</v>
      </c>
      <c r="D524"/>
    </row>
    <row r="525" spans="1:4">
      <c r="A525" s="79" t="s">
        <v>1663</v>
      </c>
      <c r="B525" s="73" t="s">
        <v>1517</v>
      </c>
      <c r="D525"/>
    </row>
    <row r="526" spans="1:4">
      <c r="A526" s="79" t="s">
        <v>1150</v>
      </c>
      <c r="B526" s="73" t="s">
        <v>1516</v>
      </c>
      <c r="D526"/>
    </row>
    <row r="527" spans="1:4">
      <c r="A527" s="80" t="s">
        <v>1442</v>
      </c>
      <c r="B527" s="73" t="s">
        <v>33</v>
      </c>
      <c r="D527"/>
    </row>
    <row r="528" spans="1:4">
      <c r="A528" s="79" t="s">
        <v>1251</v>
      </c>
      <c r="B528" s="73" t="s">
        <v>1648</v>
      </c>
      <c r="D528"/>
    </row>
    <row r="529" spans="1:4">
      <c r="A529" s="80" t="s">
        <v>1443</v>
      </c>
      <c r="B529" s="74" t="s">
        <v>1648</v>
      </c>
      <c r="D529"/>
    </row>
    <row r="530" spans="1:4">
      <c r="A530" s="80" t="s">
        <v>1444</v>
      </c>
      <c r="B530" s="73" t="s">
        <v>33</v>
      </c>
      <c r="D530"/>
    </row>
    <row r="531" spans="1:4">
      <c r="A531" s="79" t="s">
        <v>811</v>
      </c>
      <c r="B531" s="73" t="s">
        <v>1514</v>
      </c>
      <c r="D531"/>
    </row>
    <row r="532" spans="1:4">
      <c r="A532" s="80" t="s">
        <v>1445</v>
      </c>
      <c r="B532" s="73" t="s">
        <v>1526</v>
      </c>
      <c r="D532"/>
    </row>
    <row r="533" spans="1:4">
      <c r="A533" s="80" t="s">
        <v>1446</v>
      </c>
      <c r="B533" s="73" t="s">
        <v>1521</v>
      </c>
      <c r="D533"/>
    </row>
    <row r="534" spans="1:4">
      <c r="A534" s="79" t="s">
        <v>926</v>
      </c>
      <c r="B534" s="73" t="s">
        <v>1516</v>
      </c>
      <c r="D534"/>
    </row>
    <row r="535" spans="1:4">
      <c r="A535" s="79" t="s">
        <v>78</v>
      </c>
      <c r="B535" s="74" t="s">
        <v>59</v>
      </c>
      <c r="D535"/>
    </row>
    <row r="536" spans="1:4">
      <c r="A536" s="80" t="s">
        <v>1447</v>
      </c>
      <c r="B536" s="73" t="s">
        <v>1518</v>
      </c>
      <c r="D536"/>
    </row>
    <row r="537" spans="1:4">
      <c r="A537" s="79" t="s">
        <v>951</v>
      </c>
      <c r="B537" s="74" t="s">
        <v>29</v>
      </c>
      <c r="D537"/>
    </row>
    <row r="538" spans="1:4">
      <c r="A538" s="79" t="s">
        <v>1242</v>
      </c>
      <c r="B538" s="74" t="s">
        <v>1514</v>
      </c>
      <c r="D538"/>
    </row>
    <row r="539" spans="1:4">
      <c r="A539" s="79" t="s">
        <v>934</v>
      </c>
      <c r="B539" s="73" t="s">
        <v>33</v>
      </c>
      <c r="D539"/>
    </row>
    <row r="540" spans="1:4">
      <c r="A540" s="79" t="s">
        <v>1558</v>
      </c>
      <c r="B540" s="73" t="s">
        <v>1557</v>
      </c>
      <c r="D540"/>
    </row>
    <row r="541" spans="1:4">
      <c r="A541" s="80" t="s">
        <v>1562</v>
      </c>
      <c r="B541" s="74" t="s">
        <v>1563</v>
      </c>
      <c r="D541"/>
    </row>
    <row r="542" spans="1:4">
      <c r="A542" s="79" t="s">
        <v>1041</v>
      </c>
      <c r="B542" s="73" t="s">
        <v>1514</v>
      </c>
      <c r="D542"/>
    </row>
    <row r="543" spans="1:4">
      <c r="A543" s="79" t="s">
        <v>1146</v>
      </c>
      <c r="B543" s="74" t="s">
        <v>33</v>
      </c>
      <c r="D543"/>
    </row>
    <row r="544" spans="1:4">
      <c r="A544" s="79" t="s">
        <v>1221</v>
      </c>
      <c r="B544" s="73" t="s">
        <v>1514</v>
      </c>
      <c r="D544"/>
    </row>
    <row r="545" spans="1:4">
      <c r="A545" s="79" t="s">
        <v>1072</v>
      </c>
      <c r="B545" s="73" t="s">
        <v>1520</v>
      </c>
      <c r="D545"/>
    </row>
    <row r="546" spans="1:4">
      <c r="A546" s="79" t="s">
        <v>1115</v>
      </c>
      <c r="B546" s="73" t="s">
        <v>1516</v>
      </c>
      <c r="D546"/>
    </row>
    <row r="547" spans="1:4">
      <c r="A547" s="80" t="s">
        <v>1448</v>
      </c>
      <c r="B547" s="73" t="s">
        <v>1521</v>
      </c>
      <c r="D547"/>
    </row>
    <row r="548" spans="1:4">
      <c r="A548" s="79" t="s">
        <v>973</v>
      </c>
      <c r="B548" s="74" t="s">
        <v>29</v>
      </c>
      <c r="D548"/>
    </row>
    <row r="549" spans="1:4">
      <c r="A549" s="79" t="s">
        <v>839</v>
      </c>
      <c r="B549" s="73" t="s">
        <v>33</v>
      </c>
      <c r="D549"/>
    </row>
    <row r="550" spans="1:4">
      <c r="A550" s="79" t="s">
        <v>1228</v>
      </c>
      <c r="B550" s="73" t="s">
        <v>33</v>
      </c>
      <c r="D550"/>
    </row>
    <row r="551" spans="1:4">
      <c r="A551" s="79" t="s">
        <v>1247</v>
      </c>
      <c r="B551" s="74" t="s">
        <v>1518</v>
      </c>
      <c r="D551"/>
    </row>
    <row r="552" spans="1:4">
      <c r="A552" s="79" t="s">
        <v>882</v>
      </c>
      <c r="B552" s="73" t="s">
        <v>33</v>
      </c>
      <c r="D552"/>
    </row>
    <row r="553" spans="1:4">
      <c r="A553" s="79" t="s">
        <v>1121</v>
      </c>
      <c r="B553" s="73" t="s">
        <v>1514</v>
      </c>
      <c r="D553"/>
    </row>
    <row r="554" spans="1:4">
      <c r="A554" s="80" t="s">
        <v>1449</v>
      </c>
      <c r="B554" s="73" t="s">
        <v>33</v>
      </c>
      <c r="D554"/>
    </row>
    <row r="555" spans="1:4">
      <c r="A555" s="80" t="s">
        <v>1450</v>
      </c>
      <c r="B555" s="74" t="s">
        <v>1517</v>
      </c>
      <c r="D555"/>
    </row>
    <row r="556" spans="1:4">
      <c r="A556" s="79" t="s">
        <v>883</v>
      </c>
      <c r="B556" s="74" t="s">
        <v>33</v>
      </c>
      <c r="D556"/>
    </row>
    <row r="557" spans="1:4">
      <c r="A557" s="79" t="s">
        <v>806</v>
      </c>
      <c r="B557" s="73" t="s">
        <v>1514</v>
      </c>
      <c r="D557"/>
    </row>
    <row r="558" spans="1:4">
      <c r="A558" s="80" t="s">
        <v>1451</v>
      </c>
      <c r="B558" s="73" t="s">
        <v>1514</v>
      </c>
      <c r="D558"/>
    </row>
    <row r="559" spans="1:4">
      <c r="A559" s="79" t="s">
        <v>748</v>
      </c>
      <c r="B559" s="74" t="s">
        <v>33</v>
      </c>
      <c r="D559"/>
    </row>
    <row r="560" spans="1:4">
      <c r="A560" s="79" t="s">
        <v>1209</v>
      </c>
      <c r="B560" s="73" t="s">
        <v>1517</v>
      </c>
      <c r="D560"/>
    </row>
    <row r="561" spans="1:4">
      <c r="A561" s="79" t="s">
        <v>905</v>
      </c>
      <c r="B561" s="74" t="s">
        <v>1517</v>
      </c>
      <c r="D561"/>
    </row>
    <row r="562" spans="1:4">
      <c r="A562" s="79" t="s">
        <v>878</v>
      </c>
      <c r="B562" s="73" t="s">
        <v>33</v>
      </c>
      <c r="D562"/>
    </row>
    <row r="563" spans="1:4">
      <c r="A563" s="80" t="s">
        <v>1452</v>
      </c>
      <c r="B563" s="73" t="s">
        <v>33</v>
      </c>
      <c r="D563"/>
    </row>
    <row r="564" spans="1:4">
      <c r="A564" s="79" t="s">
        <v>849</v>
      </c>
      <c r="B564" s="74" t="s">
        <v>59</v>
      </c>
      <c r="D564"/>
    </row>
    <row r="565" spans="1:4">
      <c r="A565" s="79" t="s">
        <v>71</v>
      </c>
      <c r="B565" s="73" t="s">
        <v>59</v>
      </c>
      <c r="D565"/>
    </row>
    <row r="566" spans="1:4">
      <c r="A566" s="79" t="s">
        <v>1227</v>
      </c>
      <c r="B566" s="74" t="s">
        <v>1514</v>
      </c>
      <c r="D566"/>
    </row>
    <row r="567" spans="1:4">
      <c r="A567" s="79" t="s">
        <v>874</v>
      </c>
      <c r="B567" s="73" t="s">
        <v>33</v>
      </c>
      <c r="D567"/>
    </row>
    <row r="568" spans="1:4">
      <c r="A568" s="80" t="s">
        <v>1453</v>
      </c>
      <c r="B568" s="73" t="s">
        <v>1522</v>
      </c>
      <c r="D568"/>
    </row>
    <row r="569" spans="1:4">
      <c r="A569" s="79" t="s">
        <v>909</v>
      </c>
      <c r="B569" s="73" t="s">
        <v>1517</v>
      </c>
      <c r="D569"/>
    </row>
    <row r="570" spans="1:4">
      <c r="A570" s="80" t="s">
        <v>1454</v>
      </c>
      <c r="B570" s="74" t="s">
        <v>1516</v>
      </c>
      <c r="D570"/>
    </row>
    <row r="571" spans="1:4">
      <c r="A571" s="79" t="s">
        <v>1265</v>
      </c>
      <c r="B571" s="73" t="s">
        <v>1517</v>
      </c>
      <c r="D571"/>
    </row>
    <row r="572" spans="1:4">
      <c r="A572" s="80" t="s">
        <v>1455</v>
      </c>
      <c r="B572" s="73" t="s">
        <v>1648</v>
      </c>
      <c r="D572"/>
    </row>
    <row r="573" spans="1:4">
      <c r="A573" s="80" t="s">
        <v>1456</v>
      </c>
      <c r="B573" s="73" t="s">
        <v>1517</v>
      </c>
      <c r="D573"/>
    </row>
    <row r="574" spans="1:4">
      <c r="A574" s="79" t="s">
        <v>1028</v>
      </c>
      <c r="B574" s="73" t="s">
        <v>1516</v>
      </c>
      <c r="D574"/>
    </row>
    <row r="575" spans="1:4">
      <c r="A575" s="80" t="s">
        <v>1457</v>
      </c>
      <c r="B575" s="73" t="s">
        <v>1519</v>
      </c>
      <c r="D575"/>
    </row>
    <row r="576" spans="1:4">
      <c r="A576" s="79" t="s">
        <v>1008</v>
      </c>
      <c r="B576" s="74" t="s">
        <v>33</v>
      </c>
      <c r="D576"/>
    </row>
    <row r="577" spans="1:4">
      <c r="A577" s="80" t="s">
        <v>1458</v>
      </c>
      <c r="B577" s="73" t="s">
        <v>1648</v>
      </c>
      <c r="D577"/>
    </row>
    <row r="578" spans="1:4">
      <c r="A578" s="79" t="s">
        <v>1160</v>
      </c>
      <c r="B578" s="73" t="s">
        <v>1521</v>
      </c>
      <c r="D578"/>
    </row>
    <row r="579" spans="1:4">
      <c r="A579" s="79" t="s">
        <v>1181</v>
      </c>
      <c r="B579" s="73" t="s">
        <v>1514</v>
      </c>
      <c r="D579"/>
    </row>
    <row r="580" spans="1:4">
      <c r="A580" s="79" t="s">
        <v>818</v>
      </c>
      <c r="B580" s="73" t="s">
        <v>1514</v>
      </c>
      <c r="D580"/>
    </row>
    <row r="581" spans="1:4">
      <c r="A581" s="79" t="s">
        <v>1074</v>
      </c>
      <c r="B581" s="73" t="s">
        <v>1520</v>
      </c>
      <c r="D581"/>
    </row>
    <row r="582" spans="1:4">
      <c r="A582" s="79" t="s">
        <v>1073</v>
      </c>
      <c r="B582" s="73" t="s">
        <v>1532</v>
      </c>
      <c r="D582"/>
    </row>
    <row r="583" spans="1:4">
      <c r="A583" s="79" t="s">
        <v>947</v>
      </c>
      <c r="B583" s="74" t="s">
        <v>1518</v>
      </c>
      <c r="D583"/>
    </row>
    <row r="584" spans="1:4">
      <c r="A584" s="79" t="s">
        <v>761</v>
      </c>
      <c r="B584" s="73" t="s">
        <v>1648</v>
      </c>
      <c r="D584"/>
    </row>
    <row r="585" spans="1:4">
      <c r="A585" s="79" t="s">
        <v>1123</v>
      </c>
      <c r="B585" s="73" t="s">
        <v>59</v>
      </c>
      <c r="D585"/>
    </row>
    <row r="586" spans="1:4">
      <c r="A586" s="79" t="s">
        <v>855</v>
      </c>
      <c r="B586" s="73" t="s">
        <v>1514</v>
      </c>
      <c r="D586"/>
    </row>
    <row r="587" spans="1:4">
      <c r="A587" s="79" t="s">
        <v>1102</v>
      </c>
      <c r="B587" s="73" t="s">
        <v>1521</v>
      </c>
      <c r="D587"/>
    </row>
    <row r="588" spans="1:4">
      <c r="A588" s="79" t="s">
        <v>1569</v>
      </c>
      <c r="B588" s="73" t="s">
        <v>1569</v>
      </c>
      <c r="D588"/>
    </row>
    <row r="589" spans="1:4">
      <c r="A589" s="79" t="s">
        <v>1268</v>
      </c>
      <c r="B589" s="74" t="s">
        <v>1518</v>
      </c>
      <c r="D589"/>
    </row>
    <row r="590" spans="1:4">
      <c r="A590" s="79" t="s">
        <v>823</v>
      </c>
      <c r="B590" s="73" t="s">
        <v>1521</v>
      </c>
      <c r="D590"/>
    </row>
    <row r="591" spans="1:4">
      <c r="A591" s="79" t="s">
        <v>1053</v>
      </c>
      <c r="B591" s="74" t="s">
        <v>33</v>
      </c>
      <c r="D591"/>
    </row>
    <row r="592" spans="1:4">
      <c r="A592" s="79" t="s">
        <v>782</v>
      </c>
      <c r="B592" s="73" t="s">
        <v>1519</v>
      </c>
      <c r="D592"/>
    </row>
    <row r="593" spans="1:4">
      <c r="A593" s="79" t="s">
        <v>996</v>
      </c>
      <c r="B593" s="73" t="s">
        <v>1514</v>
      </c>
      <c r="D593"/>
    </row>
    <row r="594" spans="1:4">
      <c r="A594" s="79" t="s">
        <v>1122</v>
      </c>
      <c r="B594" s="73" t="s">
        <v>29</v>
      </c>
      <c r="D594"/>
    </row>
    <row r="595" spans="1:4">
      <c r="A595" s="79" t="s">
        <v>1037</v>
      </c>
      <c r="B595" s="71" t="s">
        <v>1514</v>
      </c>
      <c r="D595"/>
    </row>
    <row r="596" spans="1:4">
      <c r="A596" s="79" t="s">
        <v>1034</v>
      </c>
      <c r="B596" s="73" t="s">
        <v>1521</v>
      </c>
      <c r="D596"/>
    </row>
    <row r="597" spans="1:4">
      <c r="A597" s="79" t="s">
        <v>752</v>
      </c>
      <c r="B597" s="73" t="s">
        <v>1521</v>
      </c>
      <c r="D597"/>
    </row>
    <row r="598" spans="1:4">
      <c r="A598" s="79" t="s">
        <v>847</v>
      </c>
      <c r="B598" s="74" t="s">
        <v>1516</v>
      </c>
      <c r="D598"/>
    </row>
    <row r="599" spans="1:4">
      <c r="A599" s="79" t="s">
        <v>833</v>
      </c>
      <c r="B599" s="73" t="s">
        <v>1518</v>
      </c>
      <c r="D599"/>
    </row>
    <row r="600" spans="1:4">
      <c r="A600" s="79" t="s">
        <v>857</v>
      </c>
      <c r="B600" s="73" t="s">
        <v>33</v>
      </c>
      <c r="D600"/>
    </row>
    <row r="601" spans="1:4">
      <c r="A601" s="79" t="s">
        <v>1131</v>
      </c>
      <c r="B601" s="73" t="s">
        <v>1517</v>
      </c>
      <c r="D601"/>
    </row>
    <row r="602" spans="1:4">
      <c r="A602" s="79" t="s">
        <v>989</v>
      </c>
      <c r="B602" s="73" t="s">
        <v>59</v>
      </c>
      <c r="D602"/>
    </row>
    <row r="603" spans="1:4">
      <c r="A603" s="79" t="s">
        <v>1036</v>
      </c>
      <c r="B603" s="73" t="s">
        <v>1514</v>
      </c>
      <c r="D603"/>
    </row>
    <row r="604" spans="1:4">
      <c r="A604" s="80" t="s">
        <v>1459</v>
      </c>
      <c r="B604" s="73" t="s">
        <v>1648</v>
      </c>
      <c r="D604"/>
    </row>
    <row r="605" spans="1:4">
      <c r="A605" s="80" t="s">
        <v>1657</v>
      </c>
      <c r="B605" s="73" t="s">
        <v>1648</v>
      </c>
      <c r="D605"/>
    </row>
    <row r="606" spans="1:4">
      <c r="A606" s="79" t="s">
        <v>1106</v>
      </c>
      <c r="B606" s="73" t="s">
        <v>1521</v>
      </c>
      <c r="D606"/>
    </row>
    <row r="607" spans="1:4">
      <c r="A607" s="79" t="s">
        <v>1183</v>
      </c>
      <c r="B607" s="73" t="s">
        <v>33</v>
      </c>
      <c r="D607"/>
    </row>
    <row r="608" spans="1:4">
      <c r="A608" s="79" t="s">
        <v>1260</v>
      </c>
      <c r="B608" s="74" t="s">
        <v>1514</v>
      </c>
      <c r="D608"/>
    </row>
    <row r="609" spans="1:4">
      <c r="A609" s="80" t="s">
        <v>1460</v>
      </c>
      <c r="B609" s="73" t="s">
        <v>1521</v>
      </c>
      <c r="D609"/>
    </row>
    <row r="610" spans="1:4">
      <c r="A610" s="79" t="s">
        <v>1126</v>
      </c>
      <c r="B610" s="73" t="s">
        <v>29</v>
      </c>
      <c r="D610"/>
    </row>
    <row r="611" spans="1:4">
      <c r="A611" s="79" t="s">
        <v>1176</v>
      </c>
      <c r="B611" s="73" t="s">
        <v>1514</v>
      </c>
      <c r="D611"/>
    </row>
    <row r="612" spans="1:4">
      <c r="A612" s="79" t="s">
        <v>814</v>
      </c>
      <c r="B612" s="73" t="s">
        <v>33</v>
      </c>
      <c r="D612"/>
    </row>
    <row r="613" spans="1:4">
      <c r="A613" s="79" t="s">
        <v>1018</v>
      </c>
      <c r="B613" s="74" t="s">
        <v>1514</v>
      </c>
      <c r="D613"/>
    </row>
    <row r="614" spans="1:4">
      <c r="A614" s="79" t="s">
        <v>963</v>
      </c>
      <c r="B614" s="73" t="s">
        <v>59</v>
      </c>
      <c r="D614"/>
    </row>
    <row r="615" spans="1:4">
      <c r="A615" s="79" t="s">
        <v>770</v>
      </c>
      <c r="B615" s="74" t="s">
        <v>1514</v>
      </c>
      <c r="D615"/>
    </row>
    <row r="616" spans="1:4">
      <c r="A616" s="80" t="s">
        <v>1461</v>
      </c>
      <c r="B616" s="74" t="s">
        <v>1516</v>
      </c>
      <c r="D616"/>
    </row>
    <row r="617" spans="1:4">
      <c r="A617" s="79" t="s">
        <v>1167</v>
      </c>
      <c r="B617" s="73" t="s">
        <v>1536</v>
      </c>
      <c r="D617"/>
    </row>
    <row r="618" spans="1:4">
      <c r="A618" s="80" t="s">
        <v>1462</v>
      </c>
      <c r="B618" s="74" t="s">
        <v>1520</v>
      </c>
      <c r="D618"/>
    </row>
    <row r="619" spans="1:4">
      <c r="A619" s="80" t="s">
        <v>1463</v>
      </c>
      <c r="B619" s="74" t="s">
        <v>1516</v>
      </c>
      <c r="D619"/>
    </row>
    <row r="620" spans="1:4">
      <c r="A620" s="79" t="s">
        <v>1082</v>
      </c>
      <c r="B620" s="73" t="s">
        <v>1566</v>
      </c>
      <c r="D620"/>
    </row>
    <row r="621" spans="1:4">
      <c r="A621" s="79" t="s">
        <v>1135</v>
      </c>
      <c r="B621" s="74" t="s">
        <v>1515</v>
      </c>
      <c r="D621"/>
    </row>
    <row r="622" spans="1:4">
      <c r="A622" s="79" t="s">
        <v>940</v>
      </c>
      <c r="B622" s="74" t="s">
        <v>1517</v>
      </c>
      <c r="D622"/>
    </row>
    <row r="623" spans="1:4">
      <c r="A623" s="80" t="s">
        <v>1464</v>
      </c>
      <c r="B623" s="74" t="s">
        <v>29</v>
      </c>
      <c r="D623"/>
    </row>
    <row r="624" spans="1:4">
      <c r="A624" s="79" t="s">
        <v>1104</v>
      </c>
      <c r="B624" s="74" t="s">
        <v>1521</v>
      </c>
      <c r="D624"/>
    </row>
    <row r="625" spans="1:4">
      <c r="A625" s="79" t="s">
        <v>1255</v>
      </c>
      <c r="B625" s="73" t="s">
        <v>1516</v>
      </c>
      <c r="D625"/>
    </row>
    <row r="626" spans="1:4">
      <c r="A626" s="79" t="s">
        <v>837</v>
      </c>
      <c r="B626" s="73" t="s">
        <v>33</v>
      </c>
      <c r="D626"/>
    </row>
    <row r="627" spans="1:4">
      <c r="A627" s="79" t="s">
        <v>1000</v>
      </c>
      <c r="B627" s="74" t="s">
        <v>1514</v>
      </c>
      <c r="D627"/>
    </row>
    <row r="628" spans="1:4">
      <c r="A628" s="80" t="s">
        <v>1465</v>
      </c>
      <c r="B628" s="73" t="s">
        <v>1514</v>
      </c>
      <c r="D628"/>
    </row>
    <row r="629" spans="1:4">
      <c r="A629" s="80" t="s">
        <v>1466</v>
      </c>
      <c r="B629" s="73" t="s">
        <v>29</v>
      </c>
      <c r="D629"/>
    </row>
    <row r="630" spans="1:4">
      <c r="A630" s="79" t="s">
        <v>1264</v>
      </c>
      <c r="B630" s="73" t="s">
        <v>29</v>
      </c>
      <c r="D630"/>
    </row>
    <row r="631" spans="1:4">
      <c r="A631" s="80" t="s">
        <v>1467</v>
      </c>
      <c r="B631" s="73" t="s">
        <v>1518</v>
      </c>
      <c r="D631"/>
    </row>
    <row r="632" spans="1:4">
      <c r="A632" s="89" t="s">
        <v>1559</v>
      </c>
      <c r="B632" s="73" t="s">
        <v>1556</v>
      </c>
      <c r="D632"/>
    </row>
    <row r="633" spans="1:4">
      <c r="A633" s="80" t="s">
        <v>1468</v>
      </c>
      <c r="B633" s="73" t="s">
        <v>1521</v>
      </c>
      <c r="D633"/>
    </row>
    <row r="634" spans="1:4">
      <c r="A634" s="79" t="s">
        <v>776</v>
      </c>
      <c r="B634" s="73" t="s">
        <v>1514</v>
      </c>
      <c r="D634"/>
    </row>
    <row r="635" spans="1:4">
      <c r="A635" s="79" t="s">
        <v>795</v>
      </c>
      <c r="B635" s="73" t="s">
        <v>1516</v>
      </c>
      <c r="D635"/>
    </row>
    <row r="636" spans="1:4">
      <c r="A636" s="79" t="s">
        <v>927</v>
      </c>
      <c r="B636" s="74" t="s">
        <v>1516</v>
      </c>
      <c r="D636"/>
    </row>
    <row r="637" spans="1:4">
      <c r="A637" s="79" t="s">
        <v>1091</v>
      </c>
      <c r="B637" s="74" t="s">
        <v>1516</v>
      </c>
      <c r="D637"/>
    </row>
    <row r="638" spans="1:4">
      <c r="A638" s="79" t="s">
        <v>38</v>
      </c>
      <c r="B638" s="73" t="s">
        <v>33</v>
      </c>
      <c r="D638"/>
    </row>
    <row r="639" spans="1:4">
      <c r="A639" s="79" t="s">
        <v>906</v>
      </c>
      <c r="B639" s="73" t="s">
        <v>1514</v>
      </c>
      <c r="D639"/>
    </row>
    <row r="640" spans="1:4">
      <c r="A640" s="80" t="s">
        <v>1469</v>
      </c>
      <c r="B640" s="73" t="s">
        <v>1516</v>
      </c>
      <c r="D640"/>
    </row>
    <row r="641" spans="1:4">
      <c r="A641" s="80" t="s">
        <v>1470</v>
      </c>
      <c r="B641" s="73" t="s">
        <v>33</v>
      </c>
      <c r="D641"/>
    </row>
    <row r="642" spans="1:4">
      <c r="A642" s="79" t="s">
        <v>1099</v>
      </c>
      <c r="B642" s="73" t="s">
        <v>29</v>
      </c>
      <c r="D642"/>
    </row>
    <row r="643" spans="1:4">
      <c r="A643" s="80" t="s">
        <v>1471</v>
      </c>
      <c r="B643" s="73" t="s">
        <v>1537</v>
      </c>
      <c r="D643"/>
    </row>
    <row r="644" spans="1:4">
      <c r="A644" s="79" t="s">
        <v>1219</v>
      </c>
      <c r="B644" s="73" t="s">
        <v>1516</v>
      </c>
      <c r="D644"/>
    </row>
    <row r="645" spans="1:4">
      <c r="A645" s="80" t="s">
        <v>1472</v>
      </c>
      <c r="B645" s="74" t="s">
        <v>1519</v>
      </c>
      <c r="D645"/>
    </row>
    <row r="646" spans="1:4">
      <c r="A646" s="79" t="s">
        <v>1033</v>
      </c>
      <c r="B646" s="73" t="s">
        <v>1514</v>
      </c>
      <c r="D646"/>
    </row>
    <row r="647" spans="1:4">
      <c r="A647" s="79" t="s">
        <v>1141</v>
      </c>
      <c r="B647" s="73" t="s">
        <v>1514</v>
      </c>
      <c r="D647"/>
    </row>
    <row r="648" spans="1:4">
      <c r="A648" s="80" t="s">
        <v>1473</v>
      </c>
      <c r="B648" s="73" t="s">
        <v>1519</v>
      </c>
      <c r="D648"/>
    </row>
    <row r="649" spans="1:4">
      <c r="A649" s="79" t="s">
        <v>954</v>
      </c>
      <c r="B649" s="73" t="s">
        <v>59</v>
      </c>
      <c r="D649"/>
    </row>
    <row r="650" spans="1:4">
      <c r="A650" s="79" t="s">
        <v>1114</v>
      </c>
      <c r="B650" s="73" t="s">
        <v>1518</v>
      </c>
      <c r="D650"/>
    </row>
    <row r="651" spans="1:4">
      <c r="A651" s="79" t="s">
        <v>1210</v>
      </c>
      <c r="B651" s="73" t="s">
        <v>1514</v>
      </c>
      <c r="D651"/>
    </row>
    <row r="652" spans="1:4">
      <c r="A652" s="79" t="s">
        <v>1043</v>
      </c>
      <c r="B652" s="74" t="s">
        <v>1514</v>
      </c>
      <c r="D652"/>
    </row>
    <row r="653" spans="1:4">
      <c r="A653" s="79" t="s">
        <v>803</v>
      </c>
      <c r="B653" s="74" t="s">
        <v>1521</v>
      </c>
      <c r="D653"/>
    </row>
    <row r="654" spans="1:4">
      <c r="A654" s="79" t="s">
        <v>834</v>
      </c>
      <c r="B654" s="73" t="s">
        <v>1514</v>
      </c>
      <c r="D654"/>
    </row>
    <row r="655" spans="1:4">
      <c r="A655" s="79" t="s">
        <v>1124</v>
      </c>
      <c r="B655" s="73" t="s">
        <v>1517</v>
      </c>
      <c r="D655"/>
    </row>
    <row r="656" spans="1:4">
      <c r="A656" s="79" t="s">
        <v>843</v>
      </c>
      <c r="B656" s="73" t="s">
        <v>59</v>
      </c>
      <c r="D656"/>
    </row>
    <row r="657" spans="1:4">
      <c r="A657" s="79" t="s">
        <v>937</v>
      </c>
      <c r="B657" s="73" t="s">
        <v>33</v>
      </c>
      <c r="D657"/>
    </row>
    <row r="658" spans="1:4">
      <c r="A658" s="80" t="s">
        <v>1474</v>
      </c>
      <c r="B658" s="74" t="s">
        <v>1514</v>
      </c>
      <c r="D658"/>
    </row>
    <row r="659" spans="1:4">
      <c r="A659" s="79" t="s">
        <v>1190</v>
      </c>
      <c r="B659" s="73" t="s">
        <v>1514</v>
      </c>
      <c r="D659"/>
    </row>
    <row r="660" spans="1:4">
      <c r="A660" s="79" t="s">
        <v>1016</v>
      </c>
      <c r="B660" s="74" t="s">
        <v>59</v>
      </c>
      <c r="D660"/>
    </row>
    <row r="661" spans="1:4">
      <c r="A661" s="79" t="s">
        <v>1100</v>
      </c>
      <c r="B661" s="73" t="s">
        <v>33</v>
      </c>
      <c r="D661"/>
    </row>
    <row r="662" spans="1:4">
      <c r="A662" s="79" t="s">
        <v>1076</v>
      </c>
      <c r="B662" s="73" t="s">
        <v>1539</v>
      </c>
      <c r="D662"/>
    </row>
    <row r="663" spans="1:4">
      <c r="A663" s="79" t="s">
        <v>750</v>
      </c>
      <c r="B663" s="74" t="s">
        <v>33</v>
      </c>
      <c r="D663"/>
    </row>
    <row r="664" spans="1:4">
      <c r="A664" s="81" t="s">
        <v>1475</v>
      </c>
      <c r="B664" s="74" t="s">
        <v>33</v>
      </c>
      <c r="D664"/>
    </row>
    <row r="665" spans="1:4">
      <c r="A665" s="79" t="s">
        <v>1196</v>
      </c>
      <c r="B665" s="73" t="s">
        <v>1514</v>
      </c>
      <c r="D665"/>
    </row>
    <row r="666" spans="1:4">
      <c r="A666" s="79" t="s">
        <v>990</v>
      </c>
      <c r="B666" s="73" t="s">
        <v>59</v>
      </c>
      <c r="D666"/>
    </row>
    <row r="667" spans="1:4">
      <c r="A667" s="79" t="s">
        <v>756</v>
      </c>
      <c r="B667" s="74" t="s">
        <v>33</v>
      </c>
      <c r="D667"/>
    </row>
    <row r="668" spans="1:4">
      <c r="A668" s="79" t="s">
        <v>1019</v>
      </c>
      <c r="B668" s="73" t="s">
        <v>1521</v>
      </c>
      <c r="D668"/>
    </row>
    <row r="669" spans="1:4">
      <c r="A669" s="80" t="s">
        <v>1476</v>
      </c>
      <c r="B669" s="74" t="s">
        <v>1521</v>
      </c>
      <c r="D669"/>
    </row>
    <row r="670" spans="1:4">
      <c r="A670" s="79" t="s">
        <v>978</v>
      </c>
      <c r="B670" s="73" t="s">
        <v>59</v>
      </c>
      <c r="D670"/>
    </row>
    <row r="671" spans="1:4">
      <c r="A671" s="79" t="s">
        <v>918</v>
      </c>
      <c r="B671" s="73" t="s">
        <v>1526</v>
      </c>
      <c r="D671"/>
    </row>
    <row r="672" spans="1:4">
      <c r="A672" s="79" t="s">
        <v>1125</v>
      </c>
      <c r="B672" s="74" t="s">
        <v>1538</v>
      </c>
      <c r="D672"/>
    </row>
    <row r="673" spans="1:4">
      <c r="A673" s="79" t="s">
        <v>864</v>
      </c>
      <c r="B673" s="73" t="s">
        <v>1514</v>
      </c>
      <c r="D673"/>
    </row>
    <row r="674" spans="1:4">
      <c r="A674" s="79" t="s">
        <v>854</v>
      </c>
      <c r="B674" s="73" t="s">
        <v>1514</v>
      </c>
      <c r="D674"/>
    </row>
    <row r="675" spans="1:4">
      <c r="A675" s="79" t="s">
        <v>991</v>
      </c>
      <c r="B675" s="73" t="s">
        <v>1514</v>
      </c>
      <c r="D675"/>
    </row>
    <row r="676" spans="1:4">
      <c r="A676" s="79" t="s">
        <v>1045</v>
      </c>
      <c r="B676" s="73" t="s">
        <v>59</v>
      </c>
      <c r="D676"/>
    </row>
    <row r="677" spans="1:4">
      <c r="A677" s="79" t="s">
        <v>1142</v>
      </c>
      <c r="B677" s="74" t="s">
        <v>1539</v>
      </c>
      <c r="D677"/>
    </row>
    <row r="678" spans="1:4">
      <c r="A678" s="79" t="s">
        <v>988</v>
      </c>
      <c r="B678" s="73" t="s">
        <v>33</v>
      </c>
      <c r="D678"/>
    </row>
    <row r="679" spans="1:4">
      <c r="A679" s="80" t="s">
        <v>1477</v>
      </c>
      <c r="B679" s="73" t="s">
        <v>33</v>
      </c>
      <c r="D679"/>
    </row>
    <row r="680" spans="1:4">
      <c r="A680" s="79" t="s">
        <v>66</v>
      </c>
      <c r="B680" s="73" t="s">
        <v>59</v>
      </c>
      <c r="D680"/>
    </row>
    <row r="681" spans="1:4">
      <c r="A681" s="80" t="s">
        <v>1478</v>
      </c>
      <c r="B681" s="73" t="s">
        <v>1514</v>
      </c>
      <c r="D681"/>
    </row>
    <row r="682" spans="1:4">
      <c r="A682" s="79" t="s">
        <v>1140</v>
      </c>
      <c r="B682" s="73" t="s">
        <v>1516</v>
      </c>
      <c r="D682"/>
    </row>
    <row r="683" spans="1:4">
      <c r="A683" s="79" t="s">
        <v>1020</v>
      </c>
      <c r="B683" s="73" t="s">
        <v>1516</v>
      </c>
      <c r="D683"/>
    </row>
    <row r="684" spans="1:4">
      <c r="A684" s="79" t="s">
        <v>1014</v>
      </c>
      <c r="B684" s="73" t="s">
        <v>1514</v>
      </c>
      <c r="D684"/>
    </row>
    <row r="685" spans="1:4">
      <c r="A685" s="79" t="s">
        <v>1029</v>
      </c>
      <c r="B685" s="73" t="s">
        <v>33</v>
      </c>
      <c r="D685"/>
    </row>
    <row r="686" spans="1:4">
      <c r="A686" s="80" t="s">
        <v>1479</v>
      </c>
      <c r="B686" s="73" t="s">
        <v>1514</v>
      </c>
      <c r="D686"/>
    </row>
    <row r="687" spans="1:4">
      <c r="A687" s="79" t="s">
        <v>999</v>
      </c>
      <c r="B687" s="73" t="s">
        <v>1514</v>
      </c>
      <c r="D687"/>
    </row>
    <row r="688" spans="1:4">
      <c r="A688" s="79" t="s">
        <v>812</v>
      </c>
      <c r="B688" s="73" t="s">
        <v>1514</v>
      </c>
      <c r="D688"/>
    </row>
    <row r="689" spans="1:4">
      <c r="A689" s="80" t="s">
        <v>1480</v>
      </c>
      <c r="B689" s="73" t="s">
        <v>1648</v>
      </c>
      <c r="D689"/>
    </row>
    <row r="690" spans="1:4">
      <c r="A690" s="80" t="s">
        <v>1481</v>
      </c>
      <c r="B690" s="73" t="s">
        <v>1648</v>
      </c>
      <c r="D690"/>
    </row>
    <row r="691" spans="1:4">
      <c r="A691" s="79" t="s">
        <v>846</v>
      </c>
      <c r="B691" s="73" t="s">
        <v>33</v>
      </c>
      <c r="D691"/>
    </row>
    <row r="692" spans="1:4">
      <c r="A692" s="79" t="s">
        <v>1057</v>
      </c>
      <c r="B692" s="73" t="s">
        <v>1514</v>
      </c>
      <c r="D692"/>
    </row>
    <row r="693" spans="1:4">
      <c r="A693" s="79" t="s">
        <v>851</v>
      </c>
      <c r="B693" s="73" t="s">
        <v>33</v>
      </c>
      <c r="D693"/>
    </row>
    <row r="694" spans="1:4">
      <c r="A694" s="79" t="s">
        <v>774</v>
      </c>
      <c r="B694" s="73" t="s">
        <v>33</v>
      </c>
      <c r="D694"/>
    </row>
    <row r="695" spans="1:4">
      <c r="A695" s="79" t="s">
        <v>821</v>
      </c>
      <c r="B695" s="73" t="s">
        <v>33</v>
      </c>
      <c r="D695"/>
    </row>
    <row r="696" spans="1:4">
      <c r="A696" s="80" t="s">
        <v>1482</v>
      </c>
      <c r="B696" s="73" t="s">
        <v>33</v>
      </c>
      <c r="D696"/>
    </row>
    <row r="697" spans="1:4">
      <c r="A697" s="79" t="s">
        <v>867</v>
      </c>
      <c r="B697" s="73" t="s">
        <v>33</v>
      </c>
      <c r="D697"/>
    </row>
    <row r="698" spans="1:4">
      <c r="A698" s="79" t="s">
        <v>44</v>
      </c>
      <c r="B698" s="73" t="s">
        <v>1540</v>
      </c>
      <c r="D698"/>
    </row>
    <row r="699" spans="1:4">
      <c r="A699" s="80" t="s">
        <v>1483</v>
      </c>
      <c r="B699" s="73" t="s">
        <v>29</v>
      </c>
      <c r="D699"/>
    </row>
    <row r="700" spans="1:4">
      <c r="A700" s="79" t="s">
        <v>70</v>
      </c>
      <c r="B700" s="74" t="s">
        <v>1540</v>
      </c>
      <c r="D700"/>
    </row>
    <row r="701" spans="1:4">
      <c r="A701" s="80" t="s">
        <v>1484</v>
      </c>
      <c r="B701" s="73" t="s">
        <v>29</v>
      </c>
      <c r="D701"/>
    </row>
    <row r="702" spans="1:4">
      <c r="A702" s="79" t="s">
        <v>1002</v>
      </c>
      <c r="B702" s="73" t="s">
        <v>59</v>
      </c>
      <c r="D702"/>
    </row>
    <row r="703" spans="1:4">
      <c r="A703" s="79" t="s">
        <v>1166</v>
      </c>
      <c r="B703" s="73" t="s">
        <v>1517</v>
      </c>
      <c r="D703"/>
    </row>
    <row r="704" spans="1:4">
      <c r="A704" s="79" t="s">
        <v>1206</v>
      </c>
      <c r="B704" s="73" t="s">
        <v>1514</v>
      </c>
      <c r="D704"/>
    </row>
    <row r="705" spans="1:4">
      <c r="A705" s="80" t="s">
        <v>1485</v>
      </c>
      <c r="B705" s="74" t="s">
        <v>29</v>
      </c>
      <c r="D705"/>
    </row>
    <row r="706" spans="1:4">
      <c r="A706" s="79" t="s">
        <v>964</v>
      </c>
      <c r="B706" s="73" t="s">
        <v>1514</v>
      </c>
      <c r="D706"/>
    </row>
    <row r="707" spans="1:4">
      <c r="A707" s="80" t="s">
        <v>1486</v>
      </c>
      <c r="B707" s="73" t="s">
        <v>1648</v>
      </c>
      <c r="D707"/>
    </row>
    <row r="708" spans="1:4">
      <c r="A708" s="79" t="s">
        <v>1055</v>
      </c>
      <c r="B708" s="73" t="s">
        <v>1514</v>
      </c>
      <c r="D708"/>
    </row>
    <row r="709" spans="1:4">
      <c r="A709" s="80" t="s">
        <v>1487</v>
      </c>
      <c r="B709" s="73" t="s">
        <v>1567</v>
      </c>
      <c r="D709"/>
    </row>
    <row r="710" spans="1:4">
      <c r="A710" s="79" t="s">
        <v>1553</v>
      </c>
      <c r="B710" s="73" t="s">
        <v>1568</v>
      </c>
      <c r="D710"/>
    </row>
    <row r="711" spans="1:4">
      <c r="A711" s="80" t="s">
        <v>1488</v>
      </c>
      <c r="B711" s="74" t="s">
        <v>29</v>
      </c>
      <c r="D711"/>
    </row>
    <row r="712" spans="1:4">
      <c r="A712" s="79" t="s">
        <v>895</v>
      </c>
      <c r="B712" s="73" t="s">
        <v>1648</v>
      </c>
      <c r="D712"/>
    </row>
    <row r="713" spans="1:4">
      <c r="A713" s="79" t="s">
        <v>1139</v>
      </c>
      <c r="B713" s="74" t="s">
        <v>37</v>
      </c>
      <c r="D713"/>
    </row>
    <row r="714" spans="1:4">
      <c r="A714" s="79" t="s">
        <v>1113</v>
      </c>
      <c r="B714" s="74" t="s">
        <v>1521</v>
      </c>
      <c r="D714"/>
    </row>
    <row r="715" spans="1:4">
      <c r="A715" s="80" t="s">
        <v>1489</v>
      </c>
      <c r="B715" s="73" t="s">
        <v>1519</v>
      </c>
      <c r="D715"/>
    </row>
    <row r="716" spans="1:4">
      <c r="A716" s="79" t="s">
        <v>751</v>
      </c>
      <c r="B716" s="74" t="s">
        <v>1514</v>
      </c>
      <c r="D716"/>
    </row>
    <row r="717" spans="1:4">
      <c r="A717" s="80" t="s">
        <v>1490</v>
      </c>
      <c r="B717" s="73" t="s">
        <v>1519</v>
      </c>
      <c r="D717"/>
    </row>
    <row r="718" spans="1:4">
      <c r="A718" s="80" t="s">
        <v>1491</v>
      </c>
      <c r="B718" s="74" t="s">
        <v>33</v>
      </c>
      <c r="D718"/>
    </row>
    <row r="719" spans="1:4">
      <c r="A719" s="80" t="s">
        <v>1492</v>
      </c>
      <c r="B719" s="74" t="s">
        <v>1533</v>
      </c>
      <c r="D719"/>
    </row>
    <row r="720" spans="1:4">
      <c r="A720" s="79" t="s">
        <v>950</v>
      </c>
      <c r="B720" s="73" t="s">
        <v>1518</v>
      </c>
      <c r="D720"/>
    </row>
    <row r="721" spans="1:4">
      <c r="A721" s="79" t="s">
        <v>971</v>
      </c>
      <c r="B721" s="73" t="s">
        <v>1518</v>
      </c>
      <c r="D721"/>
    </row>
    <row r="722" spans="1:4">
      <c r="A722" s="80" t="s">
        <v>1493</v>
      </c>
      <c r="B722" s="73" t="s">
        <v>1522</v>
      </c>
      <c r="D722"/>
    </row>
    <row r="723" spans="1:4">
      <c r="A723" s="79" t="s">
        <v>785</v>
      </c>
      <c r="B723" s="74" t="s">
        <v>1533</v>
      </c>
      <c r="D723"/>
    </row>
    <row r="724" spans="1:4">
      <c r="A724" s="79" t="s">
        <v>1094</v>
      </c>
      <c r="B724" s="73" t="s">
        <v>1522</v>
      </c>
      <c r="D724"/>
    </row>
    <row r="725" spans="1:4">
      <c r="A725" s="80" t="s">
        <v>1494</v>
      </c>
      <c r="B725" s="73" t="s">
        <v>1648</v>
      </c>
      <c r="D725"/>
    </row>
    <row r="726" spans="1:4">
      <c r="A726" s="79" t="s">
        <v>1155</v>
      </c>
      <c r="B726" s="73" t="s">
        <v>1514</v>
      </c>
      <c r="D726"/>
    </row>
    <row r="727" spans="1:4">
      <c r="A727" s="79" t="s">
        <v>1203</v>
      </c>
      <c r="B727" s="73" t="s">
        <v>1521</v>
      </c>
      <c r="D727"/>
    </row>
    <row r="728" spans="1:4">
      <c r="A728" s="80" t="s">
        <v>1495</v>
      </c>
      <c r="B728" s="73" t="s">
        <v>1570</v>
      </c>
      <c r="D728"/>
    </row>
    <row r="729" spans="1:4">
      <c r="A729" s="79" t="s">
        <v>1279</v>
      </c>
      <c r="B729" s="73" t="s">
        <v>1568</v>
      </c>
      <c r="D729"/>
    </row>
    <row r="730" spans="1:4">
      <c r="A730" s="79" t="s">
        <v>1280</v>
      </c>
      <c r="B730" s="74" t="s">
        <v>33</v>
      </c>
      <c r="D730"/>
    </row>
    <row r="731" spans="1:4">
      <c r="A731" s="80" t="s">
        <v>1496</v>
      </c>
      <c r="B731" s="73" t="s">
        <v>1530</v>
      </c>
      <c r="D731"/>
    </row>
    <row r="732" spans="1:4">
      <c r="A732" s="79" t="s">
        <v>1137</v>
      </c>
      <c r="B732" s="74" t="s">
        <v>1516</v>
      </c>
      <c r="D732"/>
    </row>
    <row r="733" spans="1:4">
      <c r="A733" s="79" t="s">
        <v>820</v>
      </c>
      <c r="B733" s="74" t="s">
        <v>1514</v>
      </c>
      <c r="D733"/>
    </row>
    <row r="734" spans="1:4">
      <c r="A734" s="79" t="s">
        <v>1070</v>
      </c>
      <c r="B734" s="73" t="s">
        <v>1520</v>
      </c>
      <c r="D734"/>
    </row>
    <row r="735" spans="1:4">
      <c r="A735" s="79" t="s">
        <v>759</v>
      </c>
      <c r="B735" s="74" t="s">
        <v>1519</v>
      </c>
      <c r="D735"/>
    </row>
    <row r="736" spans="1:4">
      <c r="A736" s="80" t="s">
        <v>1497</v>
      </c>
      <c r="B736" s="73" t="s">
        <v>59</v>
      </c>
      <c r="D736"/>
    </row>
    <row r="737" spans="1:4">
      <c r="A737" s="79" t="s">
        <v>1089</v>
      </c>
      <c r="B737" s="73" t="s">
        <v>1566</v>
      </c>
      <c r="D737"/>
    </row>
    <row r="738" spans="1:4">
      <c r="A738" s="79" t="s">
        <v>870</v>
      </c>
      <c r="B738" s="73" t="s">
        <v>33</v>
      </c>
      <c r="D738"/>
    </row>
    <row r="739" spans="1:4">
      <c r="A739" s="80" t="s">
        <v>1498</v>
      </c>
      <c r="B739" s="73" t="s">
        <v>1568</v>
      </c>
      <c r="D739"/>
    </row>
    <row r="740" spans="1:4">
      <c r="A740" s="79" t="s">
        <v>1281</v>
      </c>
      <c r="B740" s="73" t="s">
        <v>1568</v>
      </c>
      <c r="D740"/>
    </row>
    <row r="741" spans="1:4">
      <c r="A741" s="80" t="s">
        <v>1282</v>
      </c>
      <c r="B741" s="73" t="s">
        <v>1568</v>
      </c>
      <c r="D741"/>
    </row>
    <row r="742" spans="1:4">
      <c r="A742" s="79" t="s">
        <v>1266</v>
      </c>
      <c r="B742" s="74" t="s">
        <v>1517</v>
      </c>
      <c r="D742"/>
    </row>
    <row r="743" spans="1:4">
      <c r="A743" s="79" t="s">
        <v>1283</v>
      </c>
      <c r="B743" s="73" t="s">
        <v>1568</v>
      </c>
      <c r="D743"/>
    </row>
    <row r="744" spans="1:4">
      <c r="A744" s="79" t="s">
        <v>788</v>
      </c>
      <c r="B744" s="74" t="s">
        <v>59</v>
      </c>
      <c r="D744"/>
    </row>
    <row r="745" spans="1:4">
      <c r="A745" s="79" t="s">
        <v>1198</v>
      </c>
      <c r="B745" s="73" t="s">
        <v>1514</v>
      </c>
      <c r="D745"/>
    </row>
    <row r="746" spans="1:4">
      <c r="A746" s="79" t="s">
        <v>1079</v>
      </c>
      <c r="B746" s="74" t="s">
        <v>1516</v>
      </c>
      <c r="D746"/>
    </row>
    <row r="747" spans="1:4">
      <c r="A747" s="79" t="s">
        <v>754</v>
      </c>
      <c r="B747" s="73" t="s">
        <v>33</v>
      </c>
      <c r="D747"/>
    </row>
    <row r="748" spans="1:4">
      <c r="A748" s="79" t="s">
        <v>987</v>
      </c>
      <c r="B748" s="73" t="s">
        <v>1514</v>
      </c>
      <c r="D748"/>
    </row>
    <row r="749" spans="1:4">
      <c r="A749" s="80" t="s">
        <v>1499</v>
      </c>
      <c r="B749" s="74" t="s">
        <v>33</v>
      </c>
      <c r="D749"/>
    </row>
    <row r="750" spans="1:4">
      <c r="A750" s="80" t="s">
        <v>1500</v>
      </c>
      <c r="B750" s="73" t="s">
        <v>33</v>
      </c>
      <c r="D750"/>
    </row>
    <row r="751" spans="1:4">
      <c r="A751" s="79" t="s">
        <v>769</v>
      </c>
      <c r="B751" s="73" t="s">
        <v>29</v>
      </c>
      <c r="D751"/>
    </row>
    <row r="752" spans="1:4">
      <c r="A752" s="80" t="s">
        <v>1561</v>
      </c>
      <c r="B752" s="74" t="s">
        <v>1554</v>
      </c>
      <c r="D752"/>
    </row>
    <row r="753" spans="1:4">
      <c r="A753" s="79" t="s">
        <v>977</v>
      </c>
      <c r="B753" s="74" t="s">
        <v>1518</v>
      </c>
      <c r="D753"/>
    </row>
    <row r="754" spans="1:4">
      <c r="A754" s="79" t="s">
        <v>1240</v>
      </c>
      <c r="B754" s="73" t="s">
        <v>1514</v>
      </c>
      <c r="D754"/>
    </row>
    <row r="755" spans="1:4">
      <c r="A755" s="89" t="s">
        <v>1560</v>
      </c>
      <c r="B755" s="73" t="s">
        <v>1555</v>
      </c>
      <c r="D755"/>
    </row>
    <row r="756" spans="1:4">
      <c r="A756" s="79" t="s">
        <v>1010</v>
      </c>
      <c r="B756" s="73" t="s">
        <v>1514</v>
      </c>
      <c r="D756"/>
    </row>
    <row r="757" spans="1:4">
      <c r="A757" s="79" t="s">
        <v>979</v>
      </c>
      <c r="B757" s="73" t="s">
        <v>1514</v>
      </c>
      <c r="D757"/>
    </row>
    <row r="758" spans="1:4">
      <c r="A758" s="84" t="s">
        <v>1501</v>
      </c>
      <c r="B758" s="73" t="s">
        <v>29</v>
      </c>
      <c r="D758"/>
    </row>
    <row r="759" spans="1:4">
      <c r="A759" s="79" t="s">
        <v>1105</v>
      </c>
      <c r="B759" s="73" t="s">
        <v>1521</v>
      </c>
      <c r="D759"/>
    </row>
    <row r="760" spans="1:4">
      <c r="A760" s="79" t="s">
        <v>1185</v>
      </c>
      <c r="B760" s="73" t="s">
        <v>1519</v>
      </c>
      <c r="D760"/>
    </row>
    <row r="761" spans="1:4">
      <c r="A761" s="79" t="s">
        <v>1151</v>
      </c>
      <c r="B761" s="73" t="s">
        <v>1516</v>
      </c>
      <c r="D761"/>
    </row>
    <row r="762" spans="1:4">
      <c r="A762" s="79" t="s">
        <v>784</v>
      </c>
      <c r="B762" s="73" t="s">
        <v>1516</v>
      </c>
      <c r="D762"/>
    </row>
    <row r="763" spans="1:4">
      <c r="A763" s="79" t="s">
        <v>877</v>
      </c>
      <c r="B763" s="73" t="s">
        <v>29</v>
      </c>
      <c r="D763"/>
    </row>
    <row r="764" spans="1:4">
      <c r="A764" s="79" t="s">
        <v>983</v>
      </c>
      <c r="B764" s="73" t="s">
        <v>59</v>
      </c>
      <c r="D764"/>
    </row>
    <row r="765" spans="1:4">
      <c r="A765" s="79" t="s">
        <v>858</v>
      </c>
      <c r="B765" s="73" t="s">
        <v>59</v>
      </c>
      <c r="D765"/>
    </row>
    <row r="766" spans="1:4">
      <c r="A766" s="79" t="s">
        <v>1200</v>
      </c>
      <c r="B766" s="73" t="s">
        <v>1514</v>
      </c>
      <c r="D766"/>
    </row>
    <row r="767" spans="1:4">
      <c r="A767" s="79" t="s">
        <v>993</v>
      </c>
      <c r="B767" s="74" t="s">
        <v>1518</v>
      </c>
      <c r="D767"/>
    </row>
    <row r="768" spans="1:4">
      <c r="A768" s="79" t="s">
        <v>938</v>
      </c>
      <c r="B768" s="73" t="s">
        <v>33</v>
      </c>
      <c r="D768"/>
    </row>
    <row r="769" spans="1:4">
      <c r="A769" s="79" t="s">
        <v>786</v>
      </c>
      <c r="B769" s="73" t="s">
        <v>1514</v>
      </c>
      <c r="D769"/>
    </row>
    <row r="770" spans="1:4">
      <c r="A770" s="79" t="s">
        <v>1147</v>
      </c>
      <c r="B770" s="73" t="s">
        <v>1520</v>
      </c>
      <c r="D770"/>
    </row>
    <row r="771" spans="1:4">
      <c r="A771" s="79" t="s">
        <v>825</v>
      </c>
      <c r="B771" s="73" t="s">
        <v>1521</v>
      </c>
      <c r="D771"/>
    </row>
    <row r="772" spans="1:4">
      <c r="A772" s="79" t="s">
        <v>1133</v>
      </c>
      <c r="B772" s="73" t="s">
        <v>1514</v>
      </c>
      <c r="D772"/>
    </row>
    <row r="773" spans="1:4">
      <c r="A773" s="80" t="s">
        <v>1502</v>
      </c>
      <c r="B773" s="73" t="s">
        <v>1568</v>
      </c>
      <c r="D773"/>
    </row>
    <row r="774" spans="1:4">
      <c r="A774" s="80" t="s">
        <v>1503</v>
      </c>
      <c r="B774" s="73" t="s">
        <v>1514</v>
      </c>
      <c r="D774"/>
    </row>
    <row r="775" spans="1:4">
      <c r="A775" s="79" t="s">
        <v>1157</v>
      </c>
      <c r="B775" s="73" t="s">
        <v>1516</v>
      </c>
      <c r="D775"/>
    </row>
    <row r="776" spans="1:4">
      <c r="A776" s="80" t="s">
        <v>1504</v>
      </c>
      <c r="B776" s="73" t="s">
        <v>1519</v>
      </c>
      <c r="D776"/>
    </row>
    <row r="777" spans="1:4">
      <c r="A777" s="79" t="s">
        <v>815</v>
      </c>
      <c r="B777" s="73" t="s">
        <v>1516</v>
      </c>
      <c r="D777"/>
    </row>
    <row r="778" spans="1:4">
      <c r="A778" s="80" t="s">
        <v>1505</v>
      </c>
      <c r="B778" s="73" t="s">
        <v>1514</v>
      </c>
      <c r="D778"/>
    </row>
    <row r="779" spans="1:4">
      <c r="A779" s="79" t="s">
        <v>904</v>
      </c>
      <c r="B779" s="75" t="s">
        <v>33</v>
      </c>
      <c r="D779"/>
    </row>
    <row r="780" spans="1:4">
      <c r="A780" s="79" t="s">
        <v>1095</v>
      </c>
      <c r="B780" s="75" t="s">
        <v>1521</v>
      </c>
      <c r="D780"/>
    </row>
    <row r="781" spans="1:4">
      <c r="A781" s="79" t="s">
        <v>960</v>
      </c>
      <c r="B781" s="73" t="s">
        <v>1514</v>
      </c>
      <c r="D781"/>
    </row>
    <row r="782" spans="1:4">
      <c r="A782" s="79" t="s">
        <v>801</v>
      </c>
      <c r="B782" s="73" t="s">
        <v>59</v>
      </c>
      <c r="D782"/>
    </row>
    <row r="783" spans="1:4">
      <c r="A783" s="79" t="s">
        <v>1195</v>
      </c>
      <c r="B783" s="73" t="s">
        <v>1514</v>
      </c>
      <c r="D783"/>
    </row>
    <row r="784" spans="1:4">
      <c r="A784" s="80" t="s">
        <v>1506</v>
      </c>
      <c r="B784" s="73" t="s">
        <v>1541</v>
      </c>
      <c r="D784"/>
    </row>
    <row r="785" spans="1:4">
      <c r="A785" s="79" t="s">
        <v>980</v>
      </c>
      <c r="B785" s="74" t="s">
        <v>1514</v>
      </c>
      <c r="D785"/>
    </row>
    <row r="786" spans="1:4">
      <c r="A786" s="79" t="s">
        <v>97</v>
      </c>
      <c r="B786" s="73" t="s">
        <v>29</v>
      </c>
      <c r="D786"/>
    </row>
    <row r="787" spans="1:4">
      <c r="A787" s="79" t="s">
        <v>1234</v>
      </c>
      <c r="B787" s="73" t="s">
        <v>1517</v>
      </c>
      <c r="D787"/>
    </row>
    <row r="788" spans="1:4">
      <c r="A788" s="80" t="s">
        <v>1507</v>
      </c>
      <c r="B788" s="73" t="s">
        <v>59</v>
      </c>
      <c r="D788"/>
    </row>
    <row r="789" spans="1:4">
      <c r="A789" s="79" t="s">
        <v>1162</v>
      </c>
      <c r="B789" s="73" t="s">
        <v>1519</v>
      </c>
      <c r="D789"/>
    </row>
    <row r="790" spans="1:4">
      <c r="A790" s="79" t="s">
        <v>957</v>
      </c>
      <c r="B790" s="73" t="s">
        <v>33</v>
      </c>
      <c r="D790"/>
    </row>
    <row r="791" spans="1:4">
      <c r="A791" s="79" t="s">
        <v>47</v>
      </c>
      <c r="B791" s="73" t="s">
        <v>29</v>
      </c>
      <c r="D791"/>
    </row>
    <row r="792" spans="1:4">
      <c r="A792" s="80" t="s">
        <v>1508</v>
      </c>
      <c r="B792" s="73" t="s">
        <v>1566</v>
      </c>
      <c r="D792"/>
    </row>
    <row r="793" spans="1:4">
      <c r="A793" s="80" t="s">
        <v>1509</v>
      </c>
      <c r="B793" s="73" t="s">
        <v>1521</v>
      </c>
      <c r="D793"/>
    </row>
    <row r="794" spans="1:4">
      <c r="A794" s="79" t="s">
        <v>771</v>
      </c>
      <c r="B794" s="73" t="s">
        <v>1516</v>
      </c>
      <c r="D794"/>
    </row>
    <row r="795" spans="1:4">
      <c r="A795" s="79" t="s">
        <v>92</v>
      </c>
      <c r="B795" s="74" t="s">
        <v>59</v>
      </c>
      <c r="D795"/>
    </row>
    <row r="796" spans="1:4">
      <c r="A796" s="79" t="s">
        <v>1214</v>
      </c>
      <c r="B796" s="74" t="s">
        <v>59</v>
      </c>
      <c r="D796"/>
    </row>
    <row r="797" spans="1:4">
      <c r="A797" s="79" t="s">
        <v>1175</v>
      </c>
      <c r="B797" s="73" t="s">
        <v>1516</v>
      </c>
      <c r="D797"/>
    </row>
    <row r="798" spans="1:4">
      <c r="A798" s="79" t="s">
        <v>807</v>
      </c>
      <c r="B798" s="74" t="s">
        <v>1514</v>
      </c>
      <c r="D798"/>
    </row>
    <row r="799" spans="1:4">
      <c r="A799" s="79" t="s">
        <v>919</v>
      </c>
      <c r="B799" s="73" t="s">
        <v>1514</v>
      </c>
      <c r="D799"/>
    </row>
    <row r="800" spans="1:4">
      <c r="A800" s="79" t="s">
        <v>844</v>
      </c>
      <c r="B800" s="73" t="s">
        <v>1517</v>
      </c>
      <c r="D800"/>
    </row>
    <row r="801" spans="1:4">
      <c r="A801" s="80" t="s">
        <v>1510</v>
      </c>
      <c r="B801" s="73" t="s">
        <v>33</v>
      </c>
      <c r="D801"/>
    </row>
    <row r="802" spans="1:4">
      <c r="A802" s="80" t="s">
        <v>1511</v>
      </c>
      <c r="B802" s="73" t="s">
        <v>1516</v>
      </c>
      <c r="D802"/>
    </row>
    <row r="803" spans="1:4">
      <c r="A803" s="79" t="s">
        <v>39</v>
      </c>
      <c r="B803" s="73" t="s">
        <v>33</v>
      </c>
      <c r="D803"/>
    </row>
    <row r="804" spans="1:4">
      <c r="A804" s="79" t="s">
        <v>1224</v>
      </c>
      <c r="B804" s="74" t="s">
        <v>1514</v>
      </c>
      <c r="D804"/>
    </row>
    <row r="805" spans="1:4">
      <c r="A805" s="79" t="s">
        <v>783</v>
      </c>
      <c r="B805" s="73" t="s">
        <v>1514</v>
      </c>
      <c r="D805"/>
    </row>
    <row r="806" spans="1:4">
      <c r="A806" s="79" t="s">
        <v>1013</v>
      </c>
      <c r="B806" s="73" t="s">
        <v>1514</v>
      </c>
      <c r="D806"/>
    </row>
    <row r="807" spans="1:4">
      <c r="A807" s="79" t="s">
        <v>1088</v>
      </c>
      <c r="B807" s="73" t="s">
        <v>1566</v>
      </c>
      <c r="D807"/>
    </row>
    <row r="808" spans="1:4">
      <c r="A808" s="79" t="s">
        <v>1103</v>
      </c>
      <c r="B808" s="73" t="s">
        <v>1521</v>
      </c>
      <c r="D808"/>
    </row>
    <row r="809" spans="1:4">
      <c r="A809" s="79" t="s">
        <v>1267</v>
      </c>
      <c r="B809" s="74" t="s">
        <v>1517</v>
      </c>
      <c r="D809"/>
    </row>
    <row r="810" spans="1:4">
      <c r="A810" s="79" t="s">
        <v>968</v>
      </c>
      <c r="B810" s="73" t="s">
        <v>59</v>
      </c>
      <c r="D810"/>
    </row>
    <row r="811" spans="1:4">
      <c r="A811" s="80" t="s">
        <v>1512</v>
      </c>
      <c r="B811" s="74" t="s">
        <v>1520</v>
      </c>
      <c r="D811"/>
    </row>
    <row r="812" spans="1:4">
      <c r="A812" s="79" t="s">
        <v>819</v>
      </c>
      <c r="B812" s="73" t="s">
        <v>33</v>
      </c>
      <c r="D812"/>
    </row>
    <row r="813" spans="1:4">
      <c r="A813" s="79" t="s">
        <v>1217</v>
      </c>
      <c r="B813" s="73" t="s">
        <v>1514</v>
      </c>
      <c r="D813"/>
    </row>
    <row r="814" spans="1:4">
      <c r="A814" s="79" t="s">
        <v>1218</v>
      </c>
      <c r="B814" s="73" t="s">
        <v>1514</v>
      </c>
      <c r="D814"/>
    </row>
    <row r="815" spans="1:4">
      <c r="A815" s="79" t="s">
        <v>958</v>
      </c>
      <c r="B815" s="73" t="s">
        <v>1514</v>
      </c>
      <c r="D815"/>
    </row>
    <row r="816" spans="1:4">
      <c r="A816" s="80" t="s">
        <v>1573</v>
      </c>
      <c r="B816" s="74" t="s">
        <v>1542</v>
      </c>
      <c r="D816"/>
    </row>
    <row r="817" spans="1:4">
      <c r="A817" s="79" t="s">
        <v>1250</v>
      </c>
      <c r="B817" s="74" t="s">
        <v>1542</v>
      </c>
      <c r="D817"/>
    </row>
    <row r="818" spans="1:4">
      <c r="A818" s="79" t="s">
        <v>1288</v>
      </c>
      <c r="B818" s="74" t="s">
        <v>1542</v>
      </c>
      <c r="D818"/>
    </row>
    <row r="819" spans="1:4">
      <c r="A819" s="79" t="s">
        <v>1285</v>
      </c>
      <c r="B819" s="74" t="s">
        <v>1542</v>
      </c>
      <c r="D819"/>
    </row>
    <row r="820" spans="1:4">
      <c r="A820" s="79" t="s">
        <v>1286</v>
      </c>
      <c r="B820" s="74" t="s">
        <v>1542</v>
      </c>
      <c r="D820"/>
    </row>
    <row r="821" spans="1:4">
      <c r="A821" s="79" t="s">
        <v>1284</v>
      </c>
      <c r="B821" s="74" t="s">
        <v>1542</v>
      </c>
      <c r="D821"/>
    </row>
    <row r="822" spans="1:4">
      <c r="A822" s="79" t="s">
        <v>1287</v>
      </c>
      <c r="B822" s="74" t="s">
        <v>1542</v>
      </c>
      <c r="D822"/>
    </row>
    <row r="823" spans="1:4">
      <c r="A823" s="79" t="s">
        <v>1572</v>
      </c>
      <c r="B823" s="73" t="s">
        <v>1572</v>
      </c>
      <c r="D823"/>
    </row>
    <row r="824" spans="1:4">
      <c r="B824" s="86"/>
      <c r="D824"/>
    </row>
    <row r="825" spans="1:4">
      <c r="B825" s="85"/>
      <c r="D825"/>
    </row>
    <row r="826" spans="1:4">
      <c r="B826" s="86"/>
      <c r="D826"/>
    </row>
    <row r="827" spans="1:4">
      <c r="B827" s="85"/>
      <c r="D827"/>
    </row>
    <row r="828" spans="1:4">
      <c r="B828" s="85"/>
      <c r="D828"/>
    </row>
    <row r="829" spans="1:4">
      <c r="B829" s="85"/>
      <c r="D829"/>
    </row>
    <row r="830" spans="1:4">
      <c r="B830" s="86"/>
      <c r="D830"/>
    </row>
    <row r="831" spans="1:4">
      <c r="B831" s="85"/>
      <c r="D831"/>
    </row>
    <row r="832" spans="1:4">
      <c r="B832" s="86"/>
      <c r="D832"/>
    </row>
    <row r="833" spans="2:4">
      <c r="B833" s="85"/>
      <c r="D833"/>
    </row>
    <row r="834" spans="2:4">
      <c r="B834" s="86"/>
      <c r="D834"/>
    </row>
    <row r="835" spans="2:4">
      <c r="B835" s="85"/>
      <c r="D835"/>
    </row>
    <row r="836" spans="2:4">
      <c r="B836" s="86"/>
      <c r="D836"/>
    </row>
    <row r="837" spans="2:4">
      <c r="B837" s="85"/>
      <c r="D837"/>
    </row>
    <row r="838" spans="2:4">
      <c r="B838" s="85"/>
      <c r="D838"/>
    </row>
    <row r="839" spans="2:4">
      <c r="B839" s="85"/>
      <c r="D839"/>
    </row>
    <row r="840" spans="2:4">
      <c r="B840" s="86"/>
      <c r="D840"/>
    </row>
    <row r="841" spans="2:4">
      <c r="B841" s="85"/>
      <c r="D841"/>
    </row>
    <row r="842" spans="2:4">
      <c r="B842" s="86"/>
      <c r="D842"/>
    </row>
    <row r="843" spans="2:4">
      <c r="B843" s="86"/>
      <c r="D843"/>
    </row>
    <row r="844" spans="2:4">
      <c r="B844" s="86"/>
      <c r="D844"/>
    </row>
    <row r="845" spans="2:4">
      <c r="B845" s="85"/>
      <c r="D845"/>
    </row>
    <row r="846" spans="2:4">
      <c r="B846" s="85"/>
      <c r="D846"/>
    </row>
    <row r="847" spans="2:4">
      <c r="B847" s="86"/>
      <c r="D847"/>
    </row>
    <row r="848" spans="2:4">
      <c r="B848" s="85"/>
      <c r="D848"/>
    </row>
    <row r="849" spans="2:4">
      <c r="B849" s="85"/>
      <c r="D849"/>
    </row>
    <row r="850" spans="2:4">
      <c r="B850" s="86"/>
      <c r="D850"/>
    </row>
    <row r="851" spans="2:4">
      <c r="B851" s="85"/>
      <c r="D851"/>
    </row>
    <row r="852" spans="2:4">
      <c r="B852" s="85"/>
      <c r="D852"/>
    </row>
    <row r="853" spans="2:4">
      <c r="B853" s="86"/>
      <c r="D853"/>
    </row>
    <row r="854" spans="2:4">
      <c r="B854" s="85"/>
      <c r="D854"/>
    </row>
    <row r="855" spans="2:4">
      <c r="B855" s="86"/>
      <c r="D855"/>
    </row>
    <row r="856" spans="2:4">
      <c r="B856" s="85"/>
      <c r="D856"/>
    </row>
    <row r="857" spans="2:4">
      <c r="B857" s="86"/>
      <c r="D857"/>
    </row>
    <row r="858" spans="2:4">
      <c r="B858" s="85"/>
      <c r="D858"/>
    </row>
    <row r="859" spans="2:4">
      <c r="B859" s="85"/>
      <c r="D859"/>
    </row>
    <row r="860" spans="2:4">
      <c r="B860" s="85"/>
      <c r="D860"/>
    </row>
    <row r="861" spans="2:4">
      <c r="B861" s="85"/>
      <c r="D861"/>
    </row>
    <row r="862" spans="2:4">
      <c r="B862" s="86"/>
      <c r="D862"/>
    </row>
    <row r="863" spans="2:4">
      <c r="B863" s="85"/>
      <c r="D863"/>
    </row>
    <row r="864" spans="2:4">
      <c r="B864" s="85"/>
      <c r="D864"/>
    </row>
    <row r="865" spans="2:4">
      <c r="B865" s="86"/>
      <c r="D865"/>
    </row>
    <row r="866" spans="2:4">
      <c r="B866" s="85"/>
      <c r="D866"/>
    </row>
    <row r="867" spans="2:4">
      <c r="B867" s="86"/>
      <c r="D867"/>
    </row>
    <row r="868" spans="2:4">
      <c r="B868" s="85"/>
      <c r="D868"/>
    </row>
    <row r="869" spans="2:4">
      <c r="B869" s="85"/>
      <c r="D869"/>
    </row>
    <row r="870" spans="2:4">
      <c r="B870" s="85"/>
      <c r="D870"/>
    </row>
    <row r="871" spans="2:4">
      <c r="B871" s="85"/>
      <c r="D871"/>
    </row>
    <row r="872" spans="2:4">
      <c r="B872" s="86"/>
      <c r="D872"/>
    </row>
    <row r="873" spans="2:4">
      <c r="B873" s="85"/>
      <c r="D873"/>
    </row>
    <row r="874" spans="2:4">
      <c r="B874" s="85"/>
      <c r="D874"/>
    </row>
    <row r="875" spans="2:4">
      <c r="B875" s="85"/>
      <c r="D875"/>
    </row>
    <row r="876" spans="2:4">
      <c r="B876" s="85"/>
      <c r="D876"/>
    </row>
    <row r="877" spans="2:4">
      <c r="B877" s="85"/>
      <c r="D877"/>
    </row>
    <row r="878" spans="2:4">
      <c r="B878" s="85"/>
      <c r="D878"/>
    </row>
    <row r="879" spans="2:4">
      <c r="B879" s="85"/>
      <c r="D879"/>
    </row>
    <row r="880" spans="2:4">
      <c r="B880" s="85"/>
      <c r="D880"/>
    </row>
    <row r="881" spans="2:4">
      <c r="B881" s="85"/>
      <c r="D881"/>
    </row>
    <row r="882" spans="2:4">
      <c r="B882" s="85"/>
      <c r="D882"/>
    </row>
    <row r="883" spans="2:4">
      <c r="B883" s="86"/>
      <c r="D883"/>
    </row>
    <row r="884" spans="2:4">
      <c r="B884" s="85"/>
      <c r="D884"/>
    </row>
    <row r="885" spans="2:4">
      <c r="B885" s="86"/>
      <c r="D885"/>
    </row>
    <row r="886" spans="2:4">
      <c r="B886" s="85"/>
      <c r="D886"/>
    </row>
    <row r="887" spans="2:4">
      <c r="B887" s="86"/>
      <c r="D887"/>
    </row>
    <row r="888" spans="2:4">
      <c r="B888" s="85"/>
      <c r="D888"/>
    </row>
    <row r="889" spans="2:4">
      <c r="B889" s="85"/>
      <c r="D889"/>
    </row>
    <row r="890" spans="2:4">
      <c r="B890" s="85"/>
      <c r="D890"/>
    </row>
    <row r="891" spans="2:4">
      <c r="B891" s="85"/>
      <c r="D891"/>
    </row>
    <row r="892" spans="2:4">
      <c r="B892" s="87"/>
      <c r="D892"/>
    </row>
    <row r="893" spans="2:4">
      <c r="B893" s="85"/>
      <c r="D893"/>
    </row>
    <row r="894" spans="2:4">
      <c r="B894" s="85"/>
      <c r="D894"/>
    </row>
    <row r="895" spans="2:4">
      <c r="B895" s="85"/>
      <c r="D895"/>
    </row>
    <row r="896" spans="2:4">
      <c r="B896" s="85"/>
      <c r="D896"/>
    </row>
    <row r="897" spans="2:4">
      <c r="B897" s="85"/>
      <c r="D897"/>
    </row>
    <row r="898" spans="2:4">
      <c r="B898" s="85"/>
      <c r="D898"/>
    </row>
    <row r="899" spans="2:4">
      <c r="B899" s="85"/>
      <c r="D899"/>
    </row>
    <row r="900" spans="2:4">
      <c r="B900" s="85"/>
      <c r="D900"/>
    </row>
    <row r="901" spans="2:4">
      <c r="B901" s="85"/>
      <c r="D901"/>
    </row>
    <row r="902" spans="2:4">
      <c r="B902" s="85"/>
      <c r="D902"/>
    </row>
    <row r="903" spans="2:4">
      <c r="B903" s="85"/>
      <c r="D903"/>
    </row>
    <row r="904" spans="2:4">
      <c r="B904" s="85"/>
      <c r="D904"/>
    </row>
    <row r="905" spans="2:4">
      <c r="B905" s="85"/>
      <c r="D905"/>
    </row>
    <row r="906" spans="2:4">
      <c r="B906" s="85"/>
      <c r="D906"/>
    </row>
    <row r="907" spans="2:4">
      <c r="B907" s="86"/>
      <c r="D907"/>
    </row>
    <row r="908" spans="2:4">
      <c r="B908" s="86"/>
      <c r="D908"/>
    </row>
    <row r="909" spans="2:4">
      <c r="B909" s="85"/>
      <c r="D909"/>
    </row>
    <row r="910" spans="2:4">
      <c r="B910" s="86"/>
      <c r="D910"/>
    </row>
    <row r="911" spans="2:4">
      <c r="B911" s="85"/>
      <c r="D911"/>
    </row>
    <row r="912" spans="2:4">
      <c r="B912" s="86"/>
      <c r="D912"/>
    </row>
    <row r="913" spans="2:4">
      <c r="B913" s="85"/>
      <c r="D913"/>
    </row>
    <row r="914" spans="2:4">
      <c r="B914" s="85"/>
      <c r="D914"/>
    </row>
    <row r="915" spans="2:4">
      <c r="B915" s="85"/>
      <c r="D915"/>
    </row>
    <row r="916" spans="2:4">
      <c r="B916" s="85"/>
      <c r="D916"/>
    </row>
    <row r="917" spans="2:4">
      <c r="B917" s="85"/>
      <c r="D917"/>
    </row>
    <row r="918" spans="2:4">
      <c r="B918" s="86"/>
      <c r="D918"/>
    </row>
    <row r="919" spans="2:4">
      <c r="B919" s="85"/>
      <c r="D919"/>
    </row>
    <row r="920" spans="2:4">
      <c r="B920" s="85"/>
      <c r="D920"/>
    </row>
    <row r="921" spans="2:4">
      <c r="B921" s="85"/>
      <c r="D921"/>
    </row>
    <row r="922" spans="2:4">
      <c r="B922" s="86"/>
      <c r="D922"/>
    </row>
    <row r="923" spans="2:4">
      <c r="B923" s="85"/>
      <c r="D923"/>
    </row>
    <row r="924" spans="2:4">
      <c r="B924" s="85"/>
      <c r="D924"/>
    </row>
    <row r="925" spans="2:4">
      <c r="B925" s="85"/>
      <c r="D925"/>
    </row>
    <row r="926" spans="2:4">
      <c r="B926" s="86"/>
      <c r="D926"/>
    </row>
    <row r="927" spans="2:4">
      <c r="B927" s="86"/>
      <c r="D927"/>
    </row>
    <row r="928" spans="2:4">
      <c r="B928" s="85"/>
      <c r="D928"/>
    </row>
    <row r="929" spans="2:4">
      <c r="B929" s="85"/>
      <c r="D929"/>
    </row>
    <row r="930" spans="2:4">
      <c r="B930" s="85"/>
      <c r="D930"/>
    </row>
    <row r="931" spans="2:4">
      <c r="B931" s="85"/>
      <c r="D931"/>
    </row>
    <row r="932" spans="2:4">
      <c r="B932" s="85"/>
      <c r="D932"/>
    </row>
    <row r="933" spans="2:4">
      <c r="B933" s="85"/>
      <c r="D933"/>
    </row>
    <row r="934" spans="2:4">
      <c r="B934" s="85"/>
      <c r="D934"/>
    </row>
    <row r="935" spans="2:4">
      <c r="B935" s="86"/>
      <c r="D935"/>
    </row>
    <row r="936" spans="2:4">
      <c r="B936" s="86"/>
      <c r="D936"/>
    </row>
    <row r="937" spans="2:4">
      <c r="B937" s="85"/>
      <c r="D937"/>
    </row>
    <row r="938" spans="2:4">
      <c r="B938" s="85"/>
      <c r="D938"/>
    </row>
    <row r="939" spans="2:4">
      <c r="B939" s="85"/>
      <c r="D939"/>
    </row>
    <row r="940" spans="2:4">
      <c r="B940" s="85"/>
      <c r="D940"/>
    </row>
    <row r="941" spans="2:4">
      <c r="B941" s="85"/>
      <c r="D941"/>
    </row>
    <row r="942" spans="2:4">
      <c r="B942" s="85"/>
      <c r="D942"/>
    </row>
    <row r="943" spans="2:4">
      <c r="B943" s="85"/>
      <c r="D943"/>
    </row>
    <row r="944" spans="2:4">
      <c r="B944" s="86"/>
      <c r="D944"/>
    </row>
    <row r="945" spans="2:4">
      <c r="B945" s="85"/>
      <c r="D945"/>
    </row>
    <row r="946" spans="2:4">
      <c r="B946" s="85"/>
      <c r="D946"/>
    </row>
    <row r="947" spans="2:4">
      <c r="B947" s="85"/>
      <c r="D947"/>
    </row>
    <row r="948" spans="2:4">
      <c r="B948" s="85"/>
      <c r="D948"/>
    </row>
    <row r="949" spans="2:4">
      <c r="D949"/>
    </row>
  </sheetData>
  <sheetProtection sheet="1" objects="1" scenarios="1"/>
  <autoFilter ref="A1:D1" xr:uid="{00000000-0009-0000-0000-000002000000}"/>
  <dataConsolid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7"/>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44.7109375" style="90" customWidth="1"/>
    <col min="3" max="256" width="8.85546875" customWidth="1"/>
  </cols>
  <sheetData>
    <row r="1" spans="2:2">
      <c r="B1" s="91" t="s">
        <v>1574</v>
      </c>
    </row>
    <row r="2" spans="2:2">
      <c r="B2" s="92"/>
    </row>
    <row r="3" spans="2:2">
      <c r="B3" s="93" t="s">
        <v>62</v>
      </c>
    </row>
    <row r="4" spans="2:2">
      <c r="B4" s="93" t="s">
        <v>1576</v>
      </c>
    </row>
    <row r="5" spans="2:2">
      <c r="B5" s="93" t="s">
        <v>1575</v>
      </c>
    </row>
    <row r="6" spans="2:2">
      <c r="B6" s="93" t="s">
        <v>1577</v>
      </c>
    </row>
    <row r="7" spans="2:2">
      <c r="B7" s="93" t="s">
        <v>1578</v>
      </c>
    </row>
  </sheetData>
  <sheetProtection password="DAAB"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8"/>
  <sheetViews>
    <sheetView zoomScale="84" zoomScaleNormal="84" workbookViewId="0">
      <pane ySplit="1" topLeftCell="A2" activePane="bottomLeft" state="frozen"/>
      <selection pane="bottomLeft" activeCell="E45" sqref="E45"/>
    </sheetView>
  </sheetViews>
  <sheetFormatPr defaultColWidth="9.140625" defaultRowHeight="12.75"/>
  <cols>
    <col min="1" max="1" width="9.140625" style="62"/>
    <col min="2" max="2" width="29.42578125" style="62" customWidth="1"/>
    <col min="3" max="14" width="23.140625" style="62" customWidth="1"/>
    <col min="15" max="16384" width="9.140625" style="62"/>
  </cols>
  <sheetData>
    <row r="1" spans="2:14" ht="13.5" thickBot="1">
      <c r="B1" s="61"/>
      <c r="C1" s="61" t="s">
        <v>105</v>
      </c>
      <c r="D1" s="61" t="s">
        <v>80</v>
      </c>
      <c r="E1" s="61" t="s">
        <v>73</v>
      </c>
      <c r="F1" s="61" t="s">
        <v>106</v>
      </c>
      <c r="G1" s="61" t="s">
        <v>107</v>
      </c>
      <c r="H1" s="61" t="s">
        <v>108</v>
      </c>
      <c r="I1" s="61" t="s">
        <v>41</v>
      </c>
      <c r="J1" s="61" t="s">
        <v>21</v>
      </c>
      <c r="K1" s="61" t="s">
        <v>109</v>
      </c>
      <c r="L1" s="61" t="s">
        <v>110</v>
      </c>
      <c r="M1" s="61" t="s">
        <v>49</v>
      </c>
      <c r="N1" s="61" t="s">
        <v>111</v>
      </c>
    </row>
    <row r="2" spans="2:14" ht="13.5" thickTop="1">
      <c r="C2" s="63" t="s">
        <v>112</v>
      </c>
      <c r="D2" s="63" t="s">
        <v>81</v>
      </c>
      <c r="E2" s="64" t="s">
        <v>113</v>
      </c>
      <c r="F2" s="63" t="s">
        <v>114</v>
      </c>
      <c r="G2" s="63" t="s">
        <v>115</v>
      </c>
      <c r="I2" s="63" t="s">
        <v>41</v>
      </c>
      <c r="J2" s="63" t="s">
        <v>116</v>
      </c>
      <c r="K2" s="63" t="s">
        <v>117</v>
      </c>
      <c r="L2" s="63" t="s">
        <v>118</v>
      </c>
      <c r="M2" s="63" t="s">
        <v>119</v>
      </c>
      <c r="N2" s="63" t="s">
        <v>120</v>
      </c>
    </row>
    <row r="3" spans="2:14">
      <c r="C3" s="63" t="s">
        <v>121</v>
      </c>
      <c r="D3" s="63" t="s">
        <v>122</v>
      </c>
      <c r="E3" s="64" t="s">
        <v>123</v>
      </c>
      <c r="F3" s="63" t="s">
        <v>124</v>
      </c>
      <c r="G3" s="63" t="s">
        <v>125</v>
      </c>
      <c r="H3" s="63" t="s">
        <v>126</v>
      </c>
      <c r="I3" s="63"/>
      <c r="J3" s="63" t="s">
        <v>22</v>
      </c>
      <c r="K3" s="63" t="s">
        <v>127</v>
      </c>
      <c r="L3" s="63" t="s">
        <v>128</v>
      </c>
      <c r="M3" s="63" t="s">
        <v>129</v>
      </c>
      <c r="N3" s="63" t="s">
        <v>130</v>
      </c>
    </row>
    <row r="4" spans="2:14">
      <c r="C4" s="63" t="s">
        <v>131</v>
      </c>
      <c r="D4" s="63" t="s">
        <v>132</v>
      </c>
      <c r="E4" s="63" t="s">
        <v>133</v>
      </c>
      <c r="F4" s="63" t="s">
        <v>134</v>
      </c>
      <c r="G4" s="63" t="s">
        <v>135</v>
      </c>
      <c r="J4" s="63" t="s">
        <v>86</v>
      </c>
      <c r="K4" s="63" t="s">
        <v>136</v>
      </c>
      <c r="M4" s="63" t="s">
        <v>137</v>
      </c>
      <c r="N4" s="63" t="s">
        <v>138</v>
      </c>
    </row>
    <row r="5" spans="2:14">
      <c r="C5" s="63" t="s">
        <v>139</v>
      </c>
      <c r="D5" s="63" t="s">
        <v>140</v>
      </c>
      <c r="E5" s="63" t="s">
        <v>141</v>
      </c>
      <c r="F5" s="63" t="s">
        <v>142</v>
      </c>
      <c r="G5" s="65" t="s">
        <v>143</v>
      </c>
      <c r="J5" s="63" t="s">
        <v>144</v>
      </c>
      <c r="K5" s="63" t="s">
        <v>145</v>
      </c>
      <c r="L5" s="63"/>
      <c r="M5" s="63" t="s">
        <v>85</v>
      </c>
      <c r="N5" s="63" t="s">
        <v>146</v>
      </c>
    </row>
    <row r="6" spans="2:14">
      <c r="C6" s="63" t="s">
        <v>147</v>
      </c>
      <c r="D6" s="63" t="s">
        <v>148</v>
      </c>
      <c r="E6" s="63" t="s">
        <v>149</v>
      </c>
      <c r="F6" s="63" t="s">
        <v>150</v>
      </c>
      <c r="G6" s="63" t="s">
        <v>151</v>
      </c>
      <c r="J6" s="63" t="s">
        <v>152</v>
      </c>
      <c r="K6" s="63" t="s">
        <v>153</v>
      </c>
      <c r="M6" s="63" t="s">
        <v>154</v>
      </c>
      <c r="N6" s="63" t="s">
        <v>155</v>
      </c>
    </row>
    <row r="7" spans="2:14">
      <c r="C7" s="63" t="s">
        <v>156</v>
      </c>
      <c r="D7" s="63" t="s">
        <v>157</v>
      </c>
      <c r="E7" s="63" t="s">
        <v>158</v>
      </c>
      <c r="F7" s="63" t="s">
        <v>159</v>
      </c>
      <c r="G7" s="63" t="s">
        <v>160</v>
      </c>
      <c r="J7" s="63" t="s">
        <v>161</v>
      </c>
      <c r="K7" s="63" t="s">
        <v>116</v>
      </c>
      <c r="M7" s="63" t="s">
        <v>162</v>
      </c>
      <c r="N7" s="63" t="s">
        <v>163</v>
      </c>
    </row>
    <row r="8" spans="2:14">
      <c r="C8" s="63" t="s">
        <v>164</v>
      </c>
      <c r="D8" s="63" t="s">
        <v>165</v>
      </c>
      <c r="E8" s="63" t="s">
        <v>166</v>
      </c>
      <c r="F8" s="63" t="s">
        <v>167</v>
      </c>
      <c r="J8" s="63" t="s">
        <v>168</v>
      </c>
      <c r="K8" s="63" t="s">
        <v>169</v>
      </c>
      <c r="M8" s="63" t="s">
        <v>168</v>
      </c>
      <c r="N8" s="63" t="s">
        <v>170</v>
      </c>
    </row>
    <row r="9" spans="2:14">
      <c r="C9" s="63" t="s">
        <v>171</v>
      </c>
      <c r="D9" s="63" t="s">
        <v>172</v>
      </c>
      <c r="E9" s="63" t="s">
        <v>173</v>
      </c>
      <c r="F9" s="63" t="s">
        <v>174</v>
      </c>
      <c r="J9" s="63" t="s">
        <v>175</v>
      </c>
      <c r="K9" s="63" t="s">
        <v>176</v>
      </c>
      <c r="M9" s="63" t="s">
        <v>50</v>
      </c>
      <c r="N9" s="63" t="s">
        <v>177</v>
      </c>
    </row>
    <row r="10" spans="2:14">
      <c r="B10" s="63"/>
      <c r="C10" s="63"/>
      <c r="D10" s="63" t="s">
        <v>178</v>
      </c>
      <c r="E10" s="63" t="s">
        <v>114</v>
      </c>
      <c r="F10" s="63" t="s">
        <v>176</v>
      </c>
      <c r="J10" s="63" t="s">
        <v>179</v>
      </c>
      <c r="K10" s="63" t="s">
        <v>180</v>
      </c>
      <c r="M10" s="63" t="s">
        <v>181</v>
      </c>
      <c r="N10" s="63" t="s">
        <v>182</v>
      </c>
    </row>
    <row r="11" spans="2:14">
      <c r="B11" s="63"/>
      <c r="D11" s="63" t="s">
        <v>183</v>
      </c>
      <c r="E11" s="63" t="s">
        <v>184</v>
      </c>
      <c r="F11" s="63" t="s">
        <v>180</v>
      </c>
      <c r="J11" s="63" t="s">
        <v>185</v>
      </c>
      <c r="K11" s="63" t="s">
        <v>168</v>
      </c>
      <c r="M11" s="63" t="s">
        <v>186</v>
      </c>
      <c r="N11" s="63" t="s">
        <v>187</v>
      </c>
    </row>
    <row r="12" spans="2:14">
      <c r="B12" s="63"/>
      <c r="C12" s="63"/>
      <c r="D12" s="63" t="s">
        <v>188</v>
      </c>
      <c r="E12" s="63" t="s">
        <v>189</v>
      </c>
      <c r="F12" s="63" t="s">
        <v>190</v>
      </c>
      <c r="J12" s="63" t="s">
        <v>191</v>
      </c>
      <c r="K12" s="63" t="s">
        <v>192</v>
      </c>
      <c r="M12" s="63" t="s">
        <v>193</v>
      </c>
      <c r="N12" s="63" t="s">
        <v>194</v>
      </c>
    </row>
    <row r="13" spans="2:14">
      <c r="B13" s="63"/>
      <c r="C13" s="63"/>
      <c r="D13" s="63" t="s">
        <v>195</v>
      </c>
      <c r="E13" s="63" t="s">
        <v>196</v>
      </c>
      <c r="F13" s="63" t="s">
        <v>197</v>
      </c>
      <c r="J13" s="63" t="s">
        <v>198</v>
      </c>
      <c r="K13" s="63" t="s">
        <v>199</v>
      </c>
      <c r="M13" s="63" t="s">
        <v>200</v>
      </c>
      <c r="N13" s="63" t="s">
        <v>201</v>
      </c>
    </row>
    <row r="14" spans="2:14">
      <c r="B14" s="63"/>
      <c r="C14" s="63"/>
      <c r="D14" s="63" t="s">
        <v>202</v>
      </c>
      <c r="E14" s="63" t="s">
        <v>203</v>
      </c>
      <c r="F14" s="63" t="s">
        <v>204</v>
      </c>
      <c r="J14" s="63" t="s">
        <v>205</v>
      </c>
      <c r="K14" s="63" t="s">
        <v>206</v>
      </c>
      <c r="N14" s="63" t="s">
        <v>207</v>
      </c>
    </row>
    <row r="15" spans="2:14">
      <c r="B15" s="63"/>
      <c r="C15" s="63"/>
      <c r="D15" s="63" t="s">
        <v>208</v>
      </c>
      <c r="E15" s="63" t="s">
        <v>209</v>
      </c>
      <c r="F15" s="63" t="s">
        <v>210</v>
      </c>
      <c r="J15" s="63" t="s">
        <v>211</v>
      </c>
      <c r="K15" s="63" t="s">
        <v>197</v>
      </c>
      <c r="M15" s="63"/>
      <c r="N15" s="63" t="s">
        <v>212</v>
      </c>
    </row>
    <row r="16" spans="2:14">
      <c r="B16" s="63"/>
      <c r="C16" s="63"/>
      <c r="D16" s="63" t="s">
        <v>213</v>
      </c>
      <c r="E16" s="63" t="s">
        <v>214</v>
      </c>
      <c r="F16" s="63" t="s">
        <v>215</v>
      </c>
      <c r="J16" s="63" t="s">
        <v>216</v>
      </c>
      <c r="K16" s="63" t="s">
        <v>217</v>
      </c>
      <c r="N16" s="63" t="s">
        <v>218</v>
      </c>
    </row>
    <row r="17" spans="2:14">
      <c r="B17" s="63"/>
      <c r="C17" s="63"/>
      <c r="D17" s="63" t="s">
        <v>219</v>
      </c>
      <c r="E17" s="63" t="s">
        <v>220</v>
      </c>
      <c r="F17" s="63" t="s">
        <v>221</v>
      </c>
      <c r="J17" s="63" t="s">
        <v>222</v>
      </c>
      <c r="K17" s="63" t="s">
        <v>175</v>
      </c>
      <c r="N17" s="63" t="s">
        <v>223</v>
      </c>
    </row>
    <row r="18" spans="2:14">
      <c r="B18" s="63"/>
      <c r="C18" s="63"/>
      <c r="D18" s="63" t="s">
        <v>224</v>
      </c>
      <c r="E18" s="63" t="s">
        <v>225</v>
      </c>
      <c r="F18" s="63" t="s">
        <v>226</v>
      </c>
      <c r="J18" s="63" t="s">
        <v>30</v>
      </c>
      <c r="K18" s="63" t="s">
        <v>179</v>
      </c>
      <c r="N18" s="63" t="s">
        <v>227</v>
      </c>
    </row>
    <row r="19" spans="2:14">
      <c r="B19" s="63"/>
      <c r="C19" s="63"/>
      <c r="D19" s="63" t="s">
        <v>228</v>
      </c>
      <c r="E19" s="63" t="s">
        <v>229</v>
      </c>
      <c r="F19" s="63" t="s">
        <v>230</v>
      </c>
      <c r="J19" s="63" t="s">
        <v>72</v>
      </c>
      <c r="K19" s="63" t="s">
        <v>185</v>
      </c>
      <c r="N19" s="63" t="s">
        <v>231</v>
      </c>
    </row>
    <row r="20" spans="2:14">
      <c r="B20" s="63"/>
      <c r="C20" s="63"/>
      <c r="D20" s="63" t="s">
        <v>232</v>
      </c>
      <c r="E20" s="63" t="s">
        <v>233</v>
      </c>
      <c r="F20" s="63" t="s">
        <v>234</v>
      </c>
      <c r="J20" s="63" t="s">
        <v>235</v>
      </c>
      <c r="K20" s="63" t="s">
        <v>236</v>
      </c>
      <c r="N20" s="63" t="s">
        <v>237</v>
      </c>
    </row>
    <row r="21" spans="2:14">
      <c r="B21" s="63"/>
      <c r="C21" s="63"/>
      <c r="D21" s="63" t="s">
        <v>238</v>
      </c>
      <c r="E21" s="63" t="s">
        <v>239</v>
      </c>
      <c r="F21" s="63" t="s">
        <v>240</v>
      </c>
      <c r="J21" s="63" t="s">
        <v>241</v>
      </c>
      <c r="K21" s="63" t="s">
        <v>242</v>
      </c>
      <c r="N21" s="63" t="s">
        <v>243</v>
      </c>
    </row>
    <row r="22" spans="2:14">
      <c r="B22" s="63"/>
      <c r="C22" s="63"/>
      <c r="D22" s="63" t="s">
        <v>244</v>
      </c>
      <c r="E22" s="63" t="s">
        <v>245</v>
      </c>
      <c r="F22" s="63" t="s">
        <v>246</v>
      </c>
      <c r="J22" s="63" t="s">
        <v>247</v>
      </c>
      <c r="K22" s="63" t="s">
        <v>191</v>
      </c>
      <c r="N22" s="63" t="s">
        <v>248</v>
      </c>
    </row>
    <row r="23" spans="2:14">
      <c r="B23" s="63"/>
      <c r="C23" s="63"/>
      <c r="D23" s="63" t="s">
        <v>249</v>
      </c>
      <c r="E23" s="63" t="s">
        <v>250</v>
      </c>
      <c r="F23" s="63" t="s">
        <v>251</v>
      </c>
      <c r="K23" s="63" t="s">
        <v>252</v>
      </c>
      <c r="N23" s="63" t="s">
        <v>253</v>
      </c>
    </row>
    <row r="24" spans="2:14">
      <c r="B24" s="63"/>
      <c r="C24" s="63"/>
      <c r="D24" s="63" t="s">
        <v>254</v>
      </c>
      <c r="E24" s="63" t="s">
        <v>255</v>
      </c>
      <c r="F24" s="63" t="s">
        <v>256</v>
      </c>
      <c r="J24" s="63"/>
      <c r="K24" s="63" t="s">
        <v>257</v>
      </c>
      <c r="N24" s="66" t="s">
        <v>258</v>
      </c>
    </row>
    <row r="25" spans="2:14">
      <c r="B25" s="63"/>
      <c r="C25" s="63"/>
      <c r="D25" s="63" t="s">
        <v>259</v>
      </c>
      <c r="E25" s="63" t="s">
        <v>260</v>
      </c>
      <c r="F25" s="63" t="s">
        <v>171</v>
      </c>
      <c r="K25" s="63" t="s">
        <v>230</v>
      </c>
      <c r="N25" s="63" t="s">
        <v>261</v>
      </c>
    </row>
    <row r="26" spans="2:14">
      <c r="B26" s="63"/>
      <c r="C26" s="63"/>
      <c r="D26" s="63" t="s">
        <v>262</v>
      </c>
      <c r="E26" s="63" t="s">
        <v>263</v>
      </c>
      <c r="F26" s="63" t="s">
        <v>264</v>
      </c>
      <c r="K26" s="63" t="s">
        <v>234</v>
      </c>
      <c r="N26" s="63" t="s">
        <v>265</v>
      </c>
    </row>
    <row r="27" spans="2:14">
      <c r="B27" s="63"/>
      <c r="C27" s="63"/>
      <c r="D27" s="63" t="s">
        <v>266</v>
      </c>
      <c r="E27" s="63" t="s">
        <v>267</v>
      </c>
      <c r="F27" s="63" t="s">
        <v>205</v>
      </c>
      <c r="K27" s="63" t="s">
        <v>268</v>
      </c>
      <c r="N27" s="63" t="s">
        <v>269</v>
      </c>
    </row>
    <row r="28" spans="2:14">
      <c r="B28" s="63"/>
      <c r="C28" s="63"/>
      <c r="D28" s="63" t="s">
        <v>270</v>
      </c>
      <c r="E28" s="63" t="s">
        <v>271</v>
      </c>
      <c r="K28" s="63" t="s">
        <v>272</v>
      </c>
      <c r="N28" s="63" t="s">
        <v>273</v>
      </c>
    </row>
    <row r="29" spans="2:14">
      <c r="B29" s="63"/>
      <c r="C29" s="63"/>
      <c r="D29" s="63" t="s">
        <v>274</v>
      </c>
      <c r="E29" s="63" t="s">
        <v>275</v>
      </c>
      <c r="F29" s="63"/>
      <c r="K29" s="63" t="s">
        <v>240</v>
      </c>
      <c r="N29" s="63" t="s">
        <v>276</v>
      </c>
    </row>
    <row r="30" spans="2:14">
      <c r="B30" s="63"/>
      <c r="C30" s="63"/>
      <c r="D30" s="63" t="s">
        <v>277</v>
      </c>
      <c r="E30" s="63" t="s">
        <v>278</v>
      </c>
      <c r="K30" s="63" t="s">
        <v>246</v>
      </c>
      <c r="N30" s="63" t="s">
        <v>279</v>
      </c>
    </row>
    <row r="31" spans="2:14">
      <c r="B31" s="63"/>
      <c r="C31" s="63"/>
      <c r="D31" s="63" t="s">
        <v>280</v>
      </c>
      <c r="E31" s="63" t="s">
        <v>281</v>
      </c>
      <c r="K31" s="63" t="s">
        <v>282</v>
      </c>
      <c r="N31" s="63" t="s">
        <v>283</v>
      </c>
    </row>
    <row r="32" spans="2:14">
      <c r="B32" s="63"/>
      <c r="C32" s="63"/>
      <c r="D32" s="63" t="s">
        <v>284</v>
      </c>
      <c r="E32" s="63" t="s">
        <v>285</v>
      </c>
      <c r="N32" s="63" t="s">
        <v>286</v>
      </c>
    </row>
    <row r="33" spans="2:14">
      <c r="B33" s="63"/>
      <c r="C33" s="63"/>
      <c r="D33" s="63" t="s">
        <v>287</v>
      </c>
      <c r="E33" s="63" t="s">
        <v>288</v>
      </c>
      <c r="K33" s="63"/>
      <c r="N33" s="63" t="s">
        <v>289</v>
      </c>
    </row>
    <row r="34" spans="2:14">
      <c r="B34" s="63"/>
      <c r="C34" s="63"/>
      <c r="D34" s="63" t="s">
        <v>290</v>
      </c>
      <c r="E34" s="63" t="s">
        <v>291</v>
      </c>
      <c r="N34" s="63" t="s">
        <v>292</v>
      </c>
    </row>
    <row r="35" spans="2:14">
      <c r="B35" s="63"/>
      <c r="C35" s="63"/>
      <c r="D35" s="63" t="s">
        <v>293</v>
      </c>
      <c r="E35" s="63" t="s">
        <v>294</v>
      </c>
      <c r="N35" s="63" t="s">
        <v>295</v>
      </c>
    </row>
    <row r="36" spans="2:14">
      <c r="B36" s="63"/>
      <c r="C36" s="63"/>
      <c r="D36" s="63" t="s">
        <v>296</v>
      </c>
      <c r="E36" s="63" t="s">
        <v>297</v>
      </c>
      <c r="N36" s="63" t="s">
        <v>298</v>
      </c>
    </row>
    <row r="37" spans="2:14">
      <c r="B37" s="63"/>
      <c r="C37" s="63"/>
      <c r="D37" s="63" t="s">
        <v>299</v>
      </c>
      <c r="E37" s="63" t="s">
        <v>300</v>
      </c>
      <c r="N37" s="66" t="s">
        <v>301</v>
      </c>
    </row>
    <row r="38" spans="2:14">
      <c r="B38" s="63"/>
      <c r="C38" s="63"/>
      <c r="D38" s="63" t="s">
        <v>302</v>
      </c>
      <c r="E38" s="63" t="s">
        <v>303</v>
      </c>
      <c r="N38" s="63" t="s">
        <v>304</v>
      </c>
    </row>
    <row r="39" spans="2:14">
      <c r="B39" s="63"/>
      <c r="C39" s="63"/>
      <c r="D39" s="63" t="s">
        <v>305</v>
      </c>
      <c r="E39" s="63" t="s">
        <v>306</v>
      </c>
      <c r="N39" s="63" t="s">
        <v>307</v>
      </c>
    </row>
    <row r="40" spans="2:14">
      <c r="B40" s="63"/>
      <c r="C40" s="63"/>
      <c r="D40" s="63" t="s">
        <v>308</v>
      </c>
      <c r="E40" s="63" t="s">
        <v>309</v>
      </c>
      <c r="N40" s="63" t="s">
        <v>310</v>
      </c>
    </row>
    <row r="41" spans="2:14">
      <c r="B41" s="63"/>
      <c r="C41" s="63"/>
      <c r="E41" s="63" t="s">
        <v>311</v>
      </c>
      <c r="N41" s="63" t="s">
        <v>312</v>
      </c>
    </row>
    <row r="42" spans="2:14">
      <c r="B42" s="63"/>
      <c r="C42" s="63"/>
      <c r="E42" s="63" t="s">
        <v>313</v>
      </c>
      <c r="N42" s="66" t="s">
        <v>314</v>
      </c>
    </row>
    <row r="43" spans="2:14">
      <c r="B43" s="63"/>
      <c r="C43" s="63"/>
      <c r="D43" s="127" t="s">
        <v>315</v>
      </c>
      <c r="E43" s="63" t="s">
        <v>316</v>
      </c>
      <c r="N43" s="66" t="s">
        <v>317</v>
      </c>
    </row>
    <row r="44" spans="2:14">
      <c r="B44" s="63"/>
      <c r="C44" s="63"/>
      <c r="D44" s="128"/>
      <c r="E44" s="63" t="s">
        <v>318</v>
      </c>
      <c r="N44" s="63" t="s">
        <v>319</v>
      </c>
    </row>
    <row r="45" spans="2:14">
      <c r="B45" s="63"/>
      <c r="C45" s="63"/>
      <c r="D45" s="128"/>
      <c r="E45" s="63" t="s">
        <v>320</v>
      </c>
      <c r="N45" s="63" t="s">
        <v>321</v>
      </c>
    </row>
    <row r="46" spans="2:14">
      <c r="B46" s="63"/>
      <c r="C46" s="63"/>
      <c r="D46" s="129"/>
      <c r="E46" s="63" t="s">
        <v>322</v>
      </c>
      <c r="N46" s="63" t="s">
        <v>323</v>
      </c>
    </row>
    <row r="47" spans="2:14">
      <c r="B47" s="67"/>
      <c r="C47" s="63"/>
      <c r="E47" s="63" t="s">
        <v>324</v>
      </c>
      <c r="N47" s="63" t="s">
        <v>325</v>
      </c>
    </row>
    <row r="48" spans="2:14">
      <c r="B48" s="68"/>
      <c r="C48" s="63"/>
      <c r="E48" s="63" t="s">
        <v>326</v>
      </c>
      <c r="N48" s="63" t="s">
        <v>327</v>
      </c>
    </row>
    <row r="49" spans="2:14">
      <c r="B49" s="67"/>
      <c r="C49" s="63"/>
      <c r="E49" s="63" t="s">
        <v>328</v>
      </c>
      <c r="N49" s="63" t="s">
        <v>329</v>
      </c>
    </row>
    <row r="50" spans="2:14">
      <c r="B50" s="68"/>
      <c r="C50" s="63"/>
      <c r="E50" s="63" t="s">
        <v>330</v>
      </c>
      <c r="N50" s="63" t="s">
        <v>331</v>
      </c>
    </row>
    <row r="51" spans="2:14">
      <c r="B51" s="67"/>
      <c r="C51" s="63"/>
      <c r="E51" s="63" t="s">
        <v>332</v>
      </c>
      <c r="N51" s="63" t="s">
        <v>333</v>
      </c>
    </row>
    <row r="52" spans="2:14">
      <c r="C52" s="63"/>
      <c r="E52" s="63" t="s">
        <v>334</v>
      </c>
      <c r="N52" s="63" t="s">
        <v>335</v>
      </c>
    </row>
    <row r="53" spans="2:14">
      <c r="C53" s="63"/>
      <c r="E53" s="63" t="s">
        <v>336</v>
      </c>
      <c r="N53" s="63" t="s">
        <v>337</v>
      </c>
    </row>
    <row r="54" spans="2:14">
      <c r="C54" s="63"/>
      <c r="E54" s="63" t="s">
        <v>338</v>
      </c>
      <c r="N54" s="63" t="s">
        <v>339</v>
      </c>
    </row>
    <row r="55" spans="2:14">
      <c r="C55" s="63"/>
      <c r="E55" s="63" t="s">
        <v>340</v>
      </c>
      <c r="N55" s="63" t="s">
        <v>341</v>
      </c>
    </row>
    <row r="56" spans="2:14">
      <c r="C56" s="67"/>
      <c r="E56" s="63" t="s">
        <v>342</v>
      </c>
      <c r="N56" s="63" t="s">
        <v>343</v>
      </c>
    </row>
    <row r="57" spans="2:14">
      <c r="C57" s="68"/>
      <c r="E57" s="63" t="s">
        <v>344</v>
      </c>
      <c r="N57" s="63" t="s">
        <v>345</v>
      </c>
    </row>
    <row r="58" spans="2:14">
      <c r="C58" s="67"/>
      <c r="E58" s="63" t="s">
        <v>346</v>
      </c>
      <c r="N58" s="63" t="s">
        <v>347</v>
      </c>
    </row>
    <row r="59" spans="2:14">
      <c r="C59" s="68"/>
      <c r="E59" s="63" t="s">
        <v>348</v>
      </c>
      <c r="N59" s="63" t="s">
        <v>264</v>
      </c>
    </row>
    <row r="60" spans="2:14">
      <c r="C60" s="67"/>
      <c r="E60" s="63" t="s">
        <v>349</v>
      </c>
      <c r="N60" s="63" t="s">
        <v>350</v>
      </c>
    </row>
    <row r="61" spans="2:14">
      <c r="E61" s="63" t="s">
        <v>351</v>
      </c>
      <c r="N61" s="63" t="s">
        <v>352</v>
      </c>
    </row>
    <row r="62" spans="2:14">
      <c r="E62" s="63" t="s">
        <v>353</v>
      </c>
      <c r="N62" s="63" t="s">
        <v>354</v>
      </c>
    </row>
    <row r="63" spans="2:14">
      <c r="E63" s="63" t="s">
        <v>355</v>
      </c>
      <c r="N63" s="63" t="s">
        <v>356</v>
      </c>
    </row>
    <row r="64" spans="2:14">
      <c r="E64" s="63" t="s">
        <v>357</v>
      </c>
      <c r="N64" s="63" t="s">
        <v>358</v>
      </c>
    </row>
    <row r="65" spans="5:14">
      <c r="E65" s="63" t="s">
        <v>359</v>
      </c>
    </row>
    <row r="66" spans="5:14">
      <c r="E66" s="63" t="s">
        <v>360</v>
      </c>
      <c r="N66" s="63"/>
    </row>
    <row r="67" spans="5:14">
      <c r="E67" s="63" t="s">
        <v>361</v>
      </c>
    </row>
    <row r="68" spans="5:14">
      <c r="E68" s="63" t="s">
        <v>362</v>
      </c>
    </row>
    <row r="69" spans="5:14">
      <c r="E69" s="63" t="s">
        <v>74</v>
      </c>
    </row>
    <row r="70" spans="5:14">
      <c r="E70" s="63" t="s">
        <v>363</v>
      </c>
    </row>
    <row r="71" spans="5:14">
      <c r="E71" s="63" t="s">
        <v>364</v>
      </c>
    </row>
    <row r="72" spans="5:14">
      <c r="E72" s="63" t="s">
        <v>365</v>
      </c>
    </row>
    <row r="73" spans="5:14">
      <c r="E73" s="63" t="s">
        <v>366</v>
      </c>
    </row>
    <row r="74" spans="5:14">
      <c r="E74" s="63" t="s">
        <v>367</v>
      </c>
    </row>
    <row r="75" spans="5:14">
      <c r="E75" s="63" t="s">
        <v>368</v>
      </c>
    </row>
    <row r="76" spans="5:14">
      <c r="E76" s="63" t="s">
        <v>369</v>
      </c>
    </row>
    <row r="77" spans="5:14">
      <c r="E77" s="63" t="s">
        <v>370</v>
      </c>
    </row>
    <row r="78" spans="5:14">
      <c r="E78" s="63" t="s">
        <v>371</v>
      </c>
    </row>
    <row r="79" spans="5:14">
      <c r="E79" s="63" t="s">
        <v>372</v>
      </c>
    </row>
    <row r="80" spans="5:14">
      <c r="E80" s="63" t="s">
        <v>373</v>
      </c>
    </row>
    <row r="81" spans="5:5">
      <c r="E81" s="63" t="s">
        <v>374</v>
      </c>
    </row>
    <row r="82" spans="5:5">
      <c r="E82" s="63" t="s">
        <v>375</v>
      </c>
    </row>
    <row r="83" spans="5:5">
      <c r="E83" s="63" t="s">
        <v>376</v>
      </c>
    </row>
    <row r="84" spans="5:5">
      <c r="E84" s="63" t="s">
        <v>377</v>
      </c>
    </row>
    <row r="85" spans="5:5">
      <c r="E85" s="63" t="s">
        <v>142</v>
      </c>
    </row>
    <row r="86" spans="5:5">
      <c r="E86" s="63" t="s">
        <v>150</v>
      </c>
    </row>
    <row r="87" spans="5:5">
      <c r="E87" s="63" t="s">
        <v>378</v>
      </c>
    </row>
    <row r="88" spans="5:5">
      <c r="E88" s="63" t="s">
        <v>379</v>
      </c>
    </row>
    <row r="89" spans="5:5">
      <c r="E89" s="63" t="s">
        <v>380</v>
      </c>
    </row>
    <row r="90" spans="5:5">
      <c r="E90" s="63" t="s">
        <v>381</v>
      </c>
    </row>
    <row r="91" spans="5:5">
      <c r="E91" s="63" t="s">
        <v>382</v>
      </c>
    </row>
    <row r="92" spans="5:5">
      <c r="E92" s="63" t="s">
        <v>383</v>
      </c>
    </row>
    <row r="93" spans="5:5">
      <c r="E93" s="63" t="s">
        <v>384</v>
      </c>
    </row>
    <row r="94" spans="5:5">
      <c r="E94" s="63" t="s">
        <v>385</v>
      </c>
    </row>
    <row r="95" spans="5:5">
      <c r="E95" s="63" t="s">
        <v>386</v>
      </c>
    </row>
    <row r="96" spans="5:5">
      <c r="E96" s="63" t="s">
        <v>387</v>
      </c>
    </row>
    <row r="97" spans="5:5">
      <c r="E97" s="63" t="s">
        <v>388</v>
      </c>
    </row>
    <row r="98" spans="5:5">
      <c r="E98" s="63" t="s">
        <v>389</v>
      </c>
    </row>
    <row r="99" spans="5:5">
      <c r="E99" s="63" t="s">
        <v>390</v>
      </c>
    </row>
    <row r="100" spans="5:5">
      <c r="E100" s="63" t="s">
        <v>391</v>
      </c>
    </row>
    <row r="101" spans="5:5">
      <c r="E101" s="63" t="s">
        <v>392</v>
      </c>
    </row>
    <row r="102" spans="5:5">
      <c r="E102" s="63" t="s">
        <v>393</v>
      </c>
    </row>
    <row r="103" spans="5:5">
      <c r="E103" s="63" t="s">
        <v>394</v>
      </c>
    </row>
    <row r="104" spans="5:5">
      <c r="E104" s="63" t="s">
        <v>395</v>
      </c>
    </row>
    <row r="105" spans="5:5">
      <c r="E105" s="63" t="s">
        <v>396</v>
      </c>
    </row>
    <row r="106" spans="5:5">
      <c r="E106" s="63" t="s">
        <v>397</v>
      </c>
    </row>
    <row r="107" spans="5:5">
      <c r="E107" s="63" t="s">
        <v>398</v>
      </c>
    </row>
    <row r="108" spans="5:5">
      <c r="E108" s="63" t="s">
        <v>399</v>
      </c>
    </row>
    <row r="109" spans="5:5">
      <c r="E109" s="63" t="s">
        <v>400</v>
      </c>
    </row>
    <row r="110" spans="5:5">
      <c r="E110" s="63" t="s">
        <v>401</v>
      </c>
    </row>
    <row r="111" spans="5:5">
      <c r="E111" s="63" t="s">
        <v>402</v>
      </c>
    </row>
    <row r="112" spans="5:5">
      <c r="E112" s="63" t="s">
        <v>159</v>
      </c>
    </row>
    <row r="113" spans="5:5">
      <c r="E113" s="63" t="s">
        <v>403</v>
      </c>
    </row>
    <row r="114" spans="5:5">
      <c r="E114" s="63" t="s">
        <v>404</v>
      </c>
    </row>
    <row r="115" spans="5:5">
      <c r="E115" s="63" t="s">
        <v>405</v>
      </c>
    </row>
    <row r="116" spans="5:5">
      <c r="E116" s="63" t="s">
        <v>167</v>
      </c>
    </row>
    <row r="117" spans="5:5">
      <c r="E117" s="63" t="s">
        <v>406</v>
      </c>
    </row>
    <row r="118" spans="5:5">
      <c r="E118" s="63" t="s">
        <v>174</v>
      </c>
    </row>
    <row r="119" spans="5:5">
      <c r="E119" s="63" t="s">
        <v>407</v>
      </c>
    </row>
    <row r="120" spans="5:5">
      <c r="E120" s="63" t="s">
        <v>408</v>
      </c>
    </row>
    <row r="121" spans="5:5">
      <c r="E121" s="63" t="s">
        <v>409</v>
      </c>
    </row>
    <row r="122" spans="5:5">
      <c r="E122" s="63" t="s">
        <v>410</v>
      </c>
    </row>
    <row r="123" spans="5:5">
      <c r="E123" s="63" t="s">
        <v>411</v>
      </c>
    </row>
    <row r="124" spans="5:5">
      <c r="E124" s="63" t="s">
        <v>412</v>
      </c>
    </row>
    <row r="125" spans="5:5">
      <c r="E125" s="63" t="s">
        <v>413</v>
      </c>
    </row>
    <row r="126" spans="5:5">
      <c r="E126" s="63" t="s">
        <v>414</v>
      </c>
    </row>
    <row r="127" spans="5:5">
      <c r="E127" s="63" t="s">
        <v>415</v>
      </c>
    </row>
    <row r="128" spans="5:5">
      <c r="E128" s="63" t="s">
        <v>416</v>
      </c>
    </row>
    <row r="129" spans="5:5">
      <c r="E129" s="63" t="s">
        <v>417</v>
      </c>
    </row>
    <row r="130" spans="5:5">
      <c r="E130" s="63" t="s">
        <v>418</v>
      </c>
    </row>
    <row r="131" spans="5:5">
      <c r="E131" s="63" t="s">
        <v>419</v>
      </c>
    </row>
    <row r="132" spans="5:5">
      <c r="E132" s="63" t="s">
        <v>94</v>
      </c>
    </row>
    <row r="133" spans="5:5">
      <c r="E133" s="63" t="s">
        <v>420</v>
      </c>
    </row>
    <row r="134" spans="5:5">
      <c r="E134" s="63" t="s">
        <v>421</v>
      </c>
    </row>
    <row r="135" spans="5:5">
      <c r="E135" s="63" t="s">
        <v>422</v>
      </c>
    </row>
    <row r="136" spans="5:5">
      <c r="E136" s="63" t="s">
        <v>423</v>
      </c>
    </row>
    <row r="137" spans="5:5">
      <c r="E137" s="63" t="s">
        <v>424</v>
      </c>
    </row>
    <row r="138" spans="5:5">
      <c r="E138" s="63" t="s">
        <v>425</v>
      </c>
    </row>
    <row r="139" spans="5:5">
      <c r="E139" s="63" t="s">
        <v>426</v>
      </c>
    </row>
    <row r="140" spans="5:5">
      <c r="E140" s="63" t="s">
        <v>427</v>
      </c>
    </row>
    <row r="141" spans="5:5">
      <c r="E141" s="63" t="s">
        <v>428</v>
      </c>
    </row>
    <row r="142" spans="5:5">
      <c r="E142" s="63" t="s">
        <v>429</v>
      </c>
    </row>
    <row r="143" spans="5:5">
      <c r="E143" s="63" t="s">
        <v>430</v>
      </c>
    </row>
    <row r="144" spans="5:5">
      <c r="E144" s="63" t="s">
        <v>431</v>
      </c>
    </row>
    <row r="145" spans="5:5">
      <c r="E145" s="63" t="s">
        <v>432</v>
      </c>
    </row>
    <row r="146" spans="5:5">
      <c r="E146" s="63" t="s">
        <v>433</v>
      </c>
    </row>
    <row r="147" spans="5:5">
      <c r="E147" s="63" t="s">
        <v>434</v>
      </c>
    </row>
    <row r="148" spans="5:5">
      <c r="E148" s="63" t="s">
        <v>435</v>
      </c>
    </row>
    <row r="149" spans="5:5">
      <c r="E149" s="63" t="s">
        <v>436</v>
      </c>
    </row>
    <row r="150" spans="5:5">
      <c r="E150" s="63" t="s">
        <v>437</v>
      </c>
    </row>
    <row r="151" spans="5:5">
      <c r="E151" s="63" t="s">
        <v>438</v>
      </c>
    </row>
    <row r="152" spans="5:5">
      <c r="E152" s="63" t="s">
        <v>439</v>
      </c>
    </row>
    <row r="153" spans="5:5">
      <c r="E153" s="63" t="s">
        <v>440</v>
      </c>
    </row>
    <row r="154" spans="5:5">
      <c r="E154" s="63" t="s">
        <v>441</v>
      </c>
    </row>
    <row r="155" spans="5:5">
      <c r="E155" s="63" t="s">
        <v>442</v>
      </c>
    </row>
    <row r="156" spans="5:5">
      <c r="E156" s="63" t="s">
        <v>443</v>
      </c>
    </row>
    <row r="157" spans="5:5">
      <c r="E157" s="63" t="s">
        <v>444</v>
      </c>
    </row>
    <row r="158" spans="5:5">
      <c r="E158" s="63" t="s">
        <v>445</v>
      </c>
    </row>
    <row r="159" spans="5:5">
      <c r="E159" s="63" t="s">
        <v>446</v>
      </c>
    </row>
    <row r="160" spans="5:5">
      <c r="E160" s="63" t="s">
        <v>447</v>
      </c>
    </row>
    <row r="161" spans="5:5">
      <c r="E161" s="63" t="s">
        <v>448</v>
      </c>
    </row>
    <row r="162" spans="5:5">
      <c r="E162" s="63" t="s">
        <v>449</v>
      </c>
    </row>
    <row r="163" spans="5:5">
      <c r="E163" s="63" t="s">
        <v>450</v>
      </c>
    </row>
    <row r="164" spans="5:5">
      <c r="E164" s="63" t="s">
        <v>451</v>
      </c>
    </row>
    <row r="165" spans="5:5">
      <c r="E165" s="63" t="s">
        <v>452</v>
      </c>
    </row>
    <row r="166" spans="5:5">
      <c r="E166" s="63" t="s">
        <v>453</v>
      </c>
    </row>
    <row r="167" spans="5:5">
      <c r="E167" s="63" t="s">
        <v>454</v>
      </c>
    </row>
    <row r="168" spans="5:5">
      <c r="E168" s="63" t="s">
        <v>455</v>
      </c>
    </row>
    <row r="169" spans="5:5">
      <c r="E169" s="63" t="s">
        <v>456</v>
      </c>
    </row>
    <row r="170" spans="5:5">
      <c r="E170" s="63" t="s">
        <v>457</v>
      </c>
    </row>
    <row r="171" spans="5:5">
      <c r="E171" s="63" t="s">
        <v>458</v>
      </c>
    </row>
    <row r="172" spans="5:5">
      <c r="E172" s="63" t="s">
        <v>459</v>
      </c>
    </row>
    <row r="173" spans="5:5">
      <c r="E173" s="63" t="s">
        <v>460</v>
      </c>
    </row>
    <row r="174" spans="5:5">
      <c r="E174" s="63" t="s">
        <v>461</v>
      </c>
    </row>
    <row r="175" spans="5:5">
      <c r="E175" s="63" t="s">
        <v>462</v>
      </c>
    </row>
    <row r="176" spans="5:5">
      <c r="E176" s="63" t="s">
        <v>463</v>
      </c>
    </row>
    <row r="177" spans="5:5">
      <c r="E177" s="63" t="s">
        <v>464</v>
      </c>
    </row>
    <row r="178" spans="5:5">
      <c r="E178" s="63" t="s">
        <v>465</v>
      </c>
    </row>
    <row r="179" spans="5:5">
      <c r="E179" s="63" t="s">
        <v>466</v>
      </c>
    </row>
    <row r="180" spans="5:5">
      <c r="E180" s="63" t="s">
        <v>467</v>
      </c>
    </row>
    <row r="181" spans="5:5">
      <c r="E181" s="63" t="s">
        <v>468</v>
      </c>
    </row>
    <row r="182" spans="5:5">
      <c r="E182" s="63" t="s">
        <v>469</v>
      </c>
    </row>
    <row r="183" spans="5:5">
      <c r="E183" s="63" t="s">
        <v>470</v>
      </c>
    </row>
    <row r="184" spans="5:5">
      <c r="E184" s="63" t="s">
        <v>471</v>
      </c>
    </row>
    <row r="185" spans="5:5">
      <c r="E185" s="63" t="s">
        <v>472</v>
      </c>
    </row>
    <row r="186" spans="5:5">
      <c r="E186" s="63" t="s">
        <v>473</v>
      </c>
    </row>
    <row r="187" spans="5:5">
      <c r="E187" s="63" t="s">
        <v>474</v>
      </c>
    </row>
    <row r="188" spans="5:5">
      <c r="E188" s="63" t="s">
        <v>475</v>
      </c>
    </row>
    <row r="189" spans="5:5">
      <c r="E189" s="63" t="s">
        <v>476</v>
      </c>
    </row>
    <row r="190" spans="5:5">
      <c r="E190" s="63" t="s">
        <v>477</v>
      </c>
    </row>
    <row r="191" spans="5:5">
      <c r="E191" s="63" t="s">
        <v>478</v>
      </c>
    </row>
    <row r="192" spans="5:5">
      <c r="E192" s="63" t="s">
        <v>479</v>
      </c>
    </row>
    <row r="193" spans="5:5">
      <c r="E193" s="63" t="s">
        <v>480</v>
      </c>
    </row>
    <row r="194" spans="5:5">
      <c r="E194" s="63" t="s">
        <v>481</v>
      </c>
    </row>
    <row r="195" spans="5:5">
      <c r="E195" s="63" t="s">
        <v>482</v>
      </c>
    </row>
    <row r="196" spans="5:5">
      <c r="E196" s="63" t="s">
        <v>483</v>
      </c>
    </row>
    <row r="197" spans="5:5">
      <c r="E197" s="63" t="s">
        <v>484</v>
      </c>
    </row>
    <row r="198" spans="5:5">
      <c r="E198" s="63" t="s">
        <v>485</v>
      </c>
    </row>
    <row r="199" spans="5:5">
      <c r="E199" s="63" t="s">
        <v>486</v>
      </c>
    </row>
    <row r="200" spans="5:5">
      <c r="E200" s="63" t="s">
        <v>487</v>
      </c>
    </row>
    <row r="201" spans="5:5">
      <c r="E201" s="63" t="s">
        <v>488</v>
      </c>
    </row>
    <row r="202" spans="5:5">
      <c r="E202" s="63" t="s">
        <v>489</v>
      </c>
    </row>
    <row r="203" spans="5:5">
      <c r="E203" s="63" t="s">
        <v>490</v>
      </c>
    </row>
    <row r="204" spans="5:5">
      <c r="E204" s="63" t="s">
        <v>491</v>
      </c>
    </row>
    <row r="205" spans="5:5">
      <c r="E205" s="63" t="s">
        <v>492</v>
      </c>
    </row>
    <row r="206" spans="5:5">
      <c r="E206" s="63" t="s">
        <v>493</v>
      </c>
    </row>
    <row r="207" spans="5:5">
      <c r="E207" s="63" t="s">
        <v>494</v>
      </c>
    </row>
    <row r="208" spans="5:5">
      <c r="E208" s="63" t="s">
        <v>495</v>
      </c>
    </row>
    <row r="209" spans="5:5">
      <c r="E209" s="63" t="s">
        <v>496</v>
      </c>
    </row>
    <row r="210" spans="5:5">
      <c r="E210" s="63" t="s">
        <v>497</v>
      </c>
    </row>
    <row r="211" spans="5:5">
      <c r="E211" s="63" t="s">
        <v>498</v>
      </c>
    </row>
    <row r="212" spans="5:5">
      <c r="E212" s="63" t="s">
        <v>499</v>
      </c>
    </row>
    <row r="213" spans="5:5">
      <c r="E213" s="63" t="s">
        <v>500</v>
      </c>
    </row>
    <row r="214" spans="5:5">
      <c r="E214" s="63" t="s">
        <v>501</v>
      </c>
    </row>
    <row r="215" spans="5:5">
      <c r="E215" s="63" t="s">
        <v>502</v>
      </c>
    </row>
    <row r="216" spans="5:5">
      <c r="E216" s="63" t="s">
        <v>503</v>
      </c>
    </row>
    <row r="217" spans="5:5">
      <c r="E217" s="63" t="s">
        <v>504</v>
      </c>
    </row>
    <row r="218" spans="5:5">
      <c r="E218" s="63" t="s">
        <v>505</v>
      </c>
    </row>
    <row r="219" spans="5:5">
      <c r="E219" s="63" t="s">
        <v>190</v>
      </c>
    </row>
    <row r="220" spans="5:5">
      <c r="E220" s="63" t="s">
        <v>506</v>
      </c>
    </row>
    <row r="221" spans="5:5">
      <c r="E221" s="63" t="s">
        <v>507</v>
      </c>
    </row>
    <row r="222" spans="5:5">
      <c r="E222" s="63" t="s">
        <v>508</v>
      </c>
    </row>
    <row r="223" spans="5:5">
      <c r="E223" s="63" t="s">
        <v>509</v>
      </c>
    </row>
    <row r="224" spans="5:5">
      <c r="E224" s="63" t="s">
        <v>510</v>
      </c>
    </row>
    <row r="225" spans="5:5">
      <c r="E225" s="63" t="s">
        <v>511</v>
      </c>
    </row>
    <row r="226" spans="5:5">
      <c r="E226" s="63" t="s">
        <v>512</v>
      </c>
    </row>
    <row r="227" spans="5:5">
      <c r="E227" s="63" t="s">
        <v>513</v>
      </c>
    </row>
    <row r="228" spans="5:5">
      <c r="E228" s="63" t="s">
        <v>514</v>
      </c>
    </row>
    <row r="229" spans="5:5">
      <c r="E229" s="63" t="s">
        <v>515</v>
      </c>
    </row>
    <row r="230" spans="5:5">
      <c r="E230" s="63" t="s">
        <v>204</v>
      </c>
    </row>
    <row r="231" spans="5:5">
      <c r="E231" s="63" t="s">
        <v>516</v>
      </c>
    </row>
    <row r="232" spans="5:5">
      <c r="E232" s="63" t="s">
        <v>517</v>
      </c>
    </row>
    <row r="233" spans="5:5">
      <c r="E233" s="63" t="s">
        <v>518</v>
      </c>
    </row>
    <row r="234" spans="5:5">
      <c r="E234" s="63" t="s">
        <v>519</v>
      </c>
    </row>
    <row r="235" spans="5:5">
      <c r="E235" s="63" t="s">
        <v>520</v>
      </c>
    </row>
    <row r="236" spans="5:5">
      <c r="E236" s="63" t="s">
        <v>521</v>
      </c>
    </row>
    <row r="237" spans="5:5">
      <c r="E237" s="63" t="s">
        <v>522</v>
      </c>
    </row>
    <row r="238" spans="5:5">
      <c r="E238" s="63" t="s">
        <v>523</v>
      </c>
    </row>
    <row r="239" spans="5:5">
      <c r="E239" s="63" t="s">
        <v>524</v>
      </c>
    </row>
    <row r="240" spans="5:5">
      <c r="E240" s="63" t="s">
        <v>525</v>
      </c>
    </row>
    <row r="241" spans="5:5">
      <c r="E241" s="63" t="s">
        <v>526</v>
      </c>
    </row>
    <row r="242" spans="5:5">
      <c r="E242" s="63" t="s">
        <v>527</v>
      </c>
    </row>
    <row r="243" spans="5:5">
      <c r="E243" s="63" t="s">
        <v>528</v>
      </c>
    </row>
    <row r="244" spans="5:5">
      <c r="E244" s="63" t="s">
        <v>529</v>
      </c>
    </row>
    <row r="245" spans="5:5">
      <c r="E245" s="63" t="s">
        <v>530</v>
      </c>
    </row>
    <row r="246" spans="5:5">
      <c r="E246" s="63" t="s">
        <v>531</v>
      </c>
    </row>
    <row r="247" spans="5:5">
      <c r="E247" s="63" t="s">
        <v>532</v>
      </c>
    </row>
    <row r="248" spans="5:5">
      <c r="E248" s="63" t="s">
        <v>533</v>
      </c>
    </row>
    <row r="249" spans="5:5">
      <c r="E249" s="63" t="s">
        <v>534</v>
      </c>
    </row>
    <row r="250" spans="5:5">
      <c r="E250" s="63" t="s">
        <v>535</v>
      </c>
    </row>
    <row r="251" spans="5:5">
      <c r="E251" s="63" t="s">
        <v>536</v>
      </c>
    </row>
    <row r="252" spans="5:5">
      <c r="E252" s="63" t="s">
        <v>537</v>
      </c>
    </row>
    <row r="253" spans="5:5">
      <c r="E253" s="63" t="s">
        <v>538</v>
      </c>
    </row>
    <row r="254" spans="5:5">
      <c r="E254" s="63" t="s">
        <v>539</v>
      </c>
    </row>
    <row r="255" spans="5:5">
      <c r="E255" s="63" t="s">
        <v>540</v>
      </c>
    </row>
    <row r="256" spans="5:5">
      <c r="E256" s="63" t="s">
        <v>541</v>
      </c>
    </row>
    <row r="257" spans="5:5">
      <c r="E257" s="63" t="s">
        <v>542</v>
      </c>
    </row>
    <row r="258" spans="5:5">
      <c r="E258" s="63" t="s">
        <v>543</v>
      </c>
    </row>
    <row r="259" spans="5:5">
      <c r="E259" s="63" t="s">
        <v>544</v>
      </c>
    </row>
    <row r="260" spans="5:5">
      <c r="E260" s="63" t="s">
        <v>545</v>
      </c>
    </row>
    <row r="261" spans="5:5">
      <c r="E261" s="63" t="s">
        <v>546</v>
      </c>
    </row>
    <row r="262" spans="5:5">
      <c r="E262" s="63" t="s">
        <v>547</v>
      </c>
    </row>
    <row r="263" spans="5:5">
      <c r="E263" s="63" t="s">
        <v>548</v>
      </c>
    </row>
    <row r="264" spans="5:5">
      <c r="E264" s="63" t="s">
        <v>549</v>
      </c>
    </row>
    <row r="265" spans="5:5">
      <c r="E265" s="63" t="s">
        <v>210</v>
      </c>
    </row>
    <row r="266" spans="5:5">
      <c r="E266" s="63" t="s">
        <v>550</v>
      </c>
    </row>
    <row r="267" spans="5:5">
      <c r="E267" s="63" t="s">
        <v>215</v>
      </c>
    </row>
    <row r="268" spans="5:5">
      <c r="E268" s="63" t="s">
        <v>551</v>
      </c>
    </row>
    <row r="269" spans="5:5">
      <c r="E269" s="63" t="s">
        <v>552</v>
      </c>
    </row>
    <row r="270" spans="5:5">
      <c r="E270" s="63" t="s">
        <v>221</v>
      </c>
    </row>
    <row r="271" spans="5:5">
      <c r="E271" s="63" t="s">
        <v>553</v>
      </c>
    </row>
    <row r="272" spans="5:5">
      <c r="E272" s="63" t="s">
        <v>554</v>
      </c>
    </row>
    <row r="273" spans="5:5">
      <c r="E273" s="63" t="s">
        <v>555</v>
      </c>
    </row>
    <row r="274" spans="5:5">
      <c r="E274" s="63" t="s">
        <v>556</v>
      </c>
    </row>
    <row r="275" spans="5:5">
      <c r="E275" s="63" t="s">
        <v>557</v>
      </c>
    </row>
    <row r="276" spans="5:5">
      <c r="E276" s="63" t="s">
        <v>558</v>
      </c>
    </row>
    <row r="277" spans="5:5">
      <c r="E277" s="63" t="s">
        <v>559</v>
      </c>
    </row>
    <row r="278" spans="5:5">
      <c r="E278" s="63" t="s">
        <v>560</v>
      </c>
    </row>
    <row r="279" spans="5:5">
      <c r="E279" s="63" t="s">
        <v>561</v>
      </c>
    </row>
    <row r="280" spans="5:5">
      <c r="E280" s="63" t="s">
        <v>562</v>
      </c>
    </row>
    <row r="281" spans="5:5">
      <c r="E281" s="63" t="s">
        <v>563</v>
      </c>
    </row>
    <row r="282" spans="5:5">
      <c r="E282" s="63" t="s">
        <v>564</v>
      </c>
    </row>
    <row r="283" spans="5:5">
      <c r="E283" s="63" t="s">
        <v>565</v>
      </c>
    </row>
    <row r="284" spans="5:5">
      <c r="E284" s="63" t="s">
        <v>566</v>
      </c>
    </row>
    <row r="285" spans="5:5">
      <c r="E285" s="63" t="s">
        <v>567</v>
      </c>
    </row>
    <row r="286" spans="5:5">
      <c r="E286" s="63" t="s">
        <v>568</v>
      </c>
    </row>
    <row r="287" spans="5:5">
      <c r="E287" s="63" t="s">
        <v>569</v>
      </c>
    </row>
    <row r="288" spans="5:5">
      <c r="E288" s="63" t="s">
        <v>570</v>
      </c>
    </row>
    <row r="289" spans="5:5">
      <c r="E289" s="63" t="s">
        <v>571</v>
      </c>
    </row>
    <row r="290" spans="5:5">
      <c r="E290" s="63" t="s">
        <v>572</v>
      </c>
    </row>
    <row r="291" spans="5:5">
      <c r="E291" s="63" t="s">
        <v>573</v>
      </c>
    </row>
    <row r="292" spans="5:5">
      <c r="E292" s="63" t="s">
        <v>574</v>
      </c>
    </row>
    <row r="293" spans="5:5">
      <c r="E293" s="63" t="s">
        <v>575</v>
      </c>
    </row>
    <row r="294" spans="5:5">
      <c r="E294" s="63" t="s">
        <v>576</v>
      </c>
    </row>
    <row r="295" spans="5:5">
      <c r="E295" s="63" t="s">
        <v>577</v>
      </c>
    </row>
    <row r="296" spans="5:5">
      <c r="E296" s="63" t="s">
        <v>578</v>
      </c>
    </row>
    <row r="297" spans="5:5">
      <c r="E297" s="63" t="s">
        <v>579</v>
      </c>
    </row>
    <row r="298" spans="5:5">
      <c r="E298" s="63" t="s">
        <v>580</v>
      </c>
    </row>
    <row r="299" spans="5:5">
      <c r="E299" s="63" t="s">
        <v>581</v>
      </c>
    </row>
    <row r="300" spans="5:5">
      <c r="E300" s="63" t="s">
        <v>582</v>
      </c>
    </row>
    <row r="301" spans="5:5">
      <c r="E301" s="63" t="s">
        <v>583</v>
      </c>
    </row>
    <row r="302" spans="5:5">
      <c r="E302" s="63" t="s">
        <v>584</v>
      </c>
    </row>
    <row r="303" spans="5:5">
      <c r="E303" s="63" t="s">
        <v>585</v>
      </c>
    </row>
    <row r="304" spans="5:5">
      <c r="E304" s="63" t="s">
        <v>586</v>
      </c>
    </row>
    <row r="305" spans="5:5">
      <c r="E305" s="63" t="s">
        <v>587</v>
      </c>
    </row>
    <row r="306" spans="5:5">
      <c r="E306" s="63" t="s">
        <v>588</v>
      </c>
    </row>
    <row r="307" spans="5:5">
      <c r="E307" s="63" t="s">
        <v>589</v>
      </c>
    </row>
    <row r="308" spans="5:5">
      <c r="E308" s="63" t="s">
        <v>590</v>
      </c>
    </row>
    <row r="309" spans="5:5">
      <c r="E309" s="63" t="s">
        <v>591</v>
      </c>
    </row>
    <row r="310" spans="5:5">
      <c r="E310" s="63" t="s">
        <v>592</v>
      </c>
    </row>
    <row r="311" spans="5:5">
      <c r="E311" s="63" t="s">
        <v>593</v>
      </c>
    </row>
    <row r="312" spans="5:5">
      <c r="E312" s="63" t="s">
        <v>594</v>
      </c>
    </row>
    <row r="313" spans="5:5">
      <c r="E313" s="63" t="s">
        <v>595</v>
      </c>
    </row>
    <row r="314" spans="5:5">
      <c r="E314" s="63" t="s">
        <v>596</v>
      </c>
    </row>
    <row r="315" spans="5:5">
      <c r="E315" s="63" t="s">
        <v>597</v>
      </c>
    </row>
    <row r="316" spans="5:5">
      <c r="E316" s="63" t="s">
        <v>598</v>
      </c>
    </row>
    <row r="317" spans="5:5">
      <c r="E317" s="63" t="s">
        <v>599</v>
      </c>
    </row>
    <row r="318" spans="5:5">
      <c r="E318" s="63" t="s">
        <v>600</v>
      </c>
    </row>
    <row r="319" spans="5:5">
      <c r="E319" s="63" t="s">
        <v>601</v>
      </c>
    </row>
    <row r="320" spans="5:5">
      <c r="E320" s="63" t="s">
        <v>602</v>
      </c>
    </row>
    <row r="321" spans="5:5">
      <c r="E321" s="63" t="s">
        <v>603</v>
      </c>
    </row>
    <row r="322" spans="5:5">
      <c r="E322" s="63" t="s">
        <v>604</v>
      </c>
    </row>
    <row r="323" spans="5:5">
      <c r="E323" s="63" t="s">
        <v>605</v>
      </c>
    </row>
    <row r="324" spans="5:5">
      <c r="E324" s="63" t="s">
        <v>606</v>
      </c>
    </row>
    <row r="325" spans="5:5">
      <c r="E325" s="63" t="s">
        <v>607</v>
      </c>
    </row>
    <row r="326" spans="5:5">
      <c r="E326" s="63" t="s">
        <v>608</v>
      </c>
    </row>
    <row r="327" spans="5:5">
      <c r="E327" s="63" t="s">
        <v>609</v>
      </c>
    </row>
    <row r="328" spans="5:5">
      <c r="E328" s="63" t="s">
        <v>610</v>
      </c>
    </row>
    <row r="329" spans="5:5">
      <c r="E329" s="63" t="s">
        <v>611</v>
      </c>
    </row>
    <row r="330" spans="5:5">
      <c r="E330" s="63" t="s">
        <v>612</v>
      </c>
    </row>
    <row r="331" spans="5:5">
      <c r="E331" s="63" t="s">
        <v>613</v>
      </c>
    </row>
    <row r="332" spans="5:5">
      <c r="E332" s="63" t="s">
        <v>614</v>
      </c>
    </row>
    <row r="333" spans="5:5">
      <c r="E333" s="63" t="s">
        <v>615</v>
      </c>
    </row>
    <row r="334" spans="5:5">
      <c r="E334" s="63" t="s">
        <v>251</v>
      </c>
    </row>
    <row r="335" spans="5:5">
      <c r="E335" s="63" t="s">
        <v>616</v>
      </c>
    </row>
    <row r="336" spans="5:5">
      <c r="E336" s="63" t="s">
        <v>617</v>
      </c>
    </row>
    <row r="337" spans="5:5">
      <c r="E337" s="63" t="s">
        <v>618</v>
      </c>
    </row>
    <row r="338" spans="5:5">
      <c r="E338" s="63" t="s">
        <v>619</v>
      </c>
    </row>
    <row r="339" spans="5:5">
      <c r="E339" s="63" t="s">
        <v>256</v>
      </c>
    </row>
    <row r="340" spans="5:5">
      <c r="E340" s="63" t="s">
        <v>620</v>
      </c>
    </row>
    <row r="341" spans="5:5">
      <c r="E341" s="63" t="s">
        <v>621</v>
      </c>
    </row>
    <row r="342" spans="5:5">
      <c r="E342" s="63" t="s">
        <v>622</v>
      </c>
    </row>
    <row r="343" spans="5:5">
      <c r="E343" s="63" t="s">
        <v>623</v>
      </c>
    </row>
    <row r="344" spans="5:5">
      <c r="E344" s="63" t="s">
        <v>624</v>
      </c>
    </row>
    <row r="345" spans="5:5">
      <c r="E345" s="63" t="s">
        <v>625</v>
      </c>
    </row>
    <row r="346" spans="5:5">
      <c r="E346" s="63" t="s">
        <v>626</v>
      </c>
    </row>
    <row r="347" spans="5:5">
      <c r="E347" s="63" t="s">
        <v>627</v>
      </c>
    </row>
    <row r="348" spans="5:5">
      <c r="E348" s="63" t="s">
        <v>628</v>
      </c>
    </row>
    <row r="349" spans="5:5">
      <c r="E349" s="63" t="s">
        <v>629</v>
      </c>
    </row>
    <row r="350" spans="5:5">
      <c r="E350" s="63" t="s">
        <v>630</v>
      </c>
    </row>
    <row r="351" spans="5:5">
      <c r="E351" s="63" t="s">
        <v>631</v>
      </c>
    </row>
    <row r="352" spans="5:5">
      <c r="E352" s="63" t="s">
        <v>632</v>
      </c>
    </row>
    <row r="353" spans="5:5">
      <c r="E353" s="63" t="s">
        <v>633</v>
      </c>
    </row>
    <row r="354" spans="5:5">
      <c r="E354" s="63" t="s">
        <v>634</v>
      </c>
    </row>
    <row r="355" spans="5:5">
      <c r="E355" s="63" t="s">
        <v>635</v>
      </c>
    </row>
    <row r="356" spans="5:5">
      <c r="E356" s="63" t="s">
        <v>636</v>
      </c>
    </row>
    <row r="357" spans="5:5">
      <c r="E357" s="63" t="s">
        <v>637</v>
      </c>
    </row>
    <row r="358" spans="5:5">
      <c r="E358" s="63" t="s">
        <v>638</v>
      </c>
    </row>
    <row r="359" spans="5:5">
      <c r="E359" s="63" t="s">
        <v>639</v>
      </c>
    </row>
    <row r="360" spans="5:5">
      <c r="E360" s="63" t="s">
        <v>640</v>
      </c>
    </row>
    <row r="361" spans="5:5">
      <c r="E361" s="63" t="s">
        <v>641</v>
      </c>
    </row>
    <row r="362" spans="5:5">
      <c r="E362" s="63" t="s">
        <v>642</v>
      </c>
    </row>
    <row r="363" spans="5:5">
      <c r="E363" s="63" t="s">
        <v>643</v>
      </c>
    </row>
    <row r="364" spans="5:5">
      <c r="E364" s="63" t="s">
        <v>644</v>
      </c>
    </row>
    <row r="365" spans="5:5">
      <c r="E365" s="63" t="s">
        <v>645</v>
      </c>
    </row>
    <row r="366" spans="5:5">
      <c r="E366" s="63" t="s">
        <v>646</v>
      </c>
    </row>
    <row r="367" spans="5:5">
      <c r="E367" s="63" t="s">
        <v>647</v>
      </c>
    </row>
    <row r="368" spans="5:5">
      <c r="E368" s="63" t="s">
        <v>648</v>
      </c>
    </row>
    <row r="369" spans="5:5">
      <c r="E369" s="63" t="s">
        <v>649</v>
      </c>
    </row>
    <row r="370" spans="5:5">
      <c r="E370" s="63" t="s">
        <v>650</v>
      </c>
    </row>
    <row r="371" spans="5:5">
      <c r="E371" s="63" t="s">
        <v>651</v>
      </c>
    </row>
    <row r="372" spans="5:5">
      <c r="E372" s="63" t="s">
        <v>652</v>
      </c>
    </row>
    <row r="373" spans="5:5">
      <c r="E373" s="63" t="s">
        <v>653</v>
      </c>
    </row>
    <row r="374" spans="5:5">
      <c r="E374" s="63" t="s">
        <v>654</v>
      </c>
    </row>
    <row r="375" spans="5:5">
      <c r="E375" s="63" t="s">
        <v>655</v>
      </c>
    </row>
    <row r="376" spans="5:5">
      <c r="E376" s="63" t="s">
        <v>656</v>
      </c>
    </row>
    <row r="377" spans="5:5">
      <c r="E377" s="63" t="s">
        <v>657</v>
      </c>
    </row>
    <row r="378" spans="5:5">
      <c r="E378" s="63" t="s">
        <v>658</v>
      </c>
    </row>
    <row r="379" spans="5:5">
      <c r="E379" s="63" t="s">
        <v>659</v>
      </c>
    </row>
    <row r="380" spans="5:5">
      <c r="E380" s="63" t="s">
        <v>660</v>
      </c>
    </row>
    <row r="381" spans="5:5">
      <c r="E381" s="63" t="s">
        <v>661</v>
      </c>
    </row>
    <row r="382" spans="5:5">
      <c r="E382" s="63" t="s">
        <v>662</v>
      </c>
    </row>
    <row r="383" spans="5:5">
      <c r="E383" s="63" t="s">
        <v>663</v>
      </c>
    </row>
    <row r="384" spans="5:5">
      <c r="E384" s="63" t="s">
        <v>664</v>
      </c>
    </row>
    <row r="385" spans="5:5">
      <c r="E385" s="63" t="s">
        <v>665</v>
      </c>
    </row>
    <row r="386" spans="5:5">
      <c r="E386" s="63" t="s">
        <v>666</v>
      </c>
    </row>
    <row r="387" spans="5:5">
      <c r="E387" s="63" t="s">
        <v>205</v>
      </c>
    </row>
    <row r="388" spans="5:5">
      <c r="E388" s="63" t="s">
        <v>667</v>
      </c>
    </row>
    <row r="389" spans="5:5">
      <c r="E389" s="63" t="s">
        <v>668</v>
      </c>
    </row>
    <row r="390" spans="5:5">
      <c r="E390" s="63" t="s">
        <v>669</v>
      </c>
    </row>
    <row r="391" spans="5:5">
      <c r="E391" s="63" t="s">
        <v>670</v>
      </c>
    </row>
    <row r="392" spans="5:5">
      <c r="E392" s="63" t="s">
        <v>671</v>
      </c>
    </row>
    <row r="393" spans="5:5">
      <c r="E393" s="63" t="s">
        <v>672</v>
      </c>
    </row>
    <row r="394" spans="5:5">
      <c r="E394" s="63" t="s">
        <v>673</v>
      </c>
    </row>
    <row r="395" spans="5:5">
      <c r="E395" s="63" t="s">
        <v>674</v>
      </c>
    </row>
    <row r="396" spans="5:5">
      <c r="E396" s="63" t="s">
        <v>675</v>
      </c>
    </row>
    <row r="397" spans="5:5">
      <c r="E397" s="63" t="s">
        <v>676</v>
      </c>
    </row>
    <row r="398" spans="5:5">
      <c r="E398" s="63" t="s">
        <v>677</v>
      </c>
    </row>
    <row r="399" spans="5:5">
      <c r="E399" s="63" t="s">
        <v>678</v>
      </c>
    </row>
    <row r="400" spans="5:5">
      <c r="E400" s="63" t="s">
        <v>679</v>
      </c>
    </row>
    <row r="401" spans="5:5">
      <c r="E401" s="63" t="s">
        <v>680</v>
      </c>
    </row>
    <row r="402" spans="5:5">
      <c r="E402" s="63" t="s">
        <v>681</v>
      </c>
    </row>
    <row r="403" spans="5:5">
      <c r="E403" s="63" t="s">
        <v>682</v>
      </c>
    </row>
    <row r="404" spans="5:5">
      <c r="E404" s="63" t="s">
        <v>683</v>
      </c>
    </row>
    <row r="405" spans="5:5">
      <c r="E405" s="63" t="s">
        <v>684</v>
      </c>
    </row>
    <row r="406" spans="5:5">
      <c r="E406" s="63" t="s">
        <v>685</v>
      </c>
    </row>
    <row r="407" spans="5:5">
      <c r="E407" s="63" t="s">
        <v>686</v>
      </c>
    </row>
    <row r="408" spans="5:5">
      <c r="E408" s="63" t="s">
        <v>687</v>
      </c>
    </row>
    <row r="409" spans="5:5">
      <c r="E409" s="63" t="s">
        <v>688</v>
      </c>
    </row>
    <row r="410" spans="5:5">
      <c r="E410" s="63" t="s">
        <v>689</v>
      </c>
    </row>
    <row r="411" spans="5:5">
      <c r="E411" s="63" t="s">
        <v>690</v>
      </c>
    </row>
    <row r="412" spans="5:5">
      <c r="E412" s="63" t="s">
        <v>691</v>
      </c>
    </row>
    <row r="413" spans="5:5">
      <c r="E413" s="63" t="s">
        <v>692</v>
      </c>
    </row>
    <row r="414" spans="5:5">
      <c r="E414" s="63" t="s">
        <v>693</v>
      </c>
    </row>
    <row r="415" spans="5:5">
      <c r="E415" s="63" t="s">
        <v>694</v>
      </c>
    </row>
    <row r="416" spans="5:5">
      <c r="E416" s="63" t="s">
        <v>695</v>
      </c>
    </row>
    <row r="417" spans="5:5">
      <c r="E417" s="63" t="s">
        <v>696</v>
      </c>
    </row>
    <row r="418" spans="5:5">
      <c r="E418" s="63" t="s">
        <v>697</v>
      </c>
    </row>
  </sheetData>
  <sheetProtection password="DAAB" sheet="1" objects="1" scenarios="1"/>
  <mergeCells count="1">
    <mergeCell ref="D43:D46"/>
  </mergeCell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61"/>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60.85546875" bestFit="1" customWidth="1"/>
    <col min="3" max="256" width="8.85546875" customWidth="1"/>
  </cols>
  <sheetData>
    <row r="1" spans="2:2">
      <c r="B1" s="94" t="s">
        <v>698</v>
      </c>
    </row>
    <row r="2" spans="2:2">
      <c r="B2" s="93" t="s">
        <v>699</v>
      </c>
    </row>
    <row r="3" spans="2:2">
      <c r="B3" s="93" t="s">
        <v>700</v>
      </c>
    </row>
    <row r="4" spans="2:2">
      <c r="B4" s="93" t="s">
        <v>701</v>
      </c>
    </row>
    <row r="5" spans="2:2">
      <c r="B5" s="93" t="s">
        <v>702</v>
      </c>
    </row>
    <row r="6" spans="2:2">
      <c r="B6" s="93" t="s">
        <v>703</v>
      </c>
    </row>
    <row r="7" spans="2:2">
      <c r="B7" s="93" t="s">
        <v>704</v>
      </c>
    </row>
    <row r="8" spans="2:2">
      <c r="B8" s="93" t="s">
        <v>705</v>
      </c>
    </row>
    <row r="9" spans="2:2">
      <c r="B9" s="93" t="s">
        <v>706</v>
      </c>
    </row>
    <row r="10" spans="2:2">
      <c r="B10" s="93" t="s">
        <v>82</v>
      </c>
    </row>
    <row r="11" spans="2:2">
      <c r="B11" s="93" t="s">
        <v>707</v>
      </c>
    </row>
    <row r="12" spans="2:2">
      <c r="B12" s="93" t="s">
        <v>708</v>
      </c>
    </row>
    <row r="13" spans="2:2">
      <c r="B13" s="93" t="s">
        <v>77</v>
      </c>
    </row>
    <row r="14" spans="2:2">
      <c r="B14" s="93" t="s">
        <v>51</v>
      </c>
    </row>
    <row r="15" spans="2:2">
      <c r="B15" s="93" t="s">
        <v>709</v>
      </c>
    </row>
    <row r="16" spans="2:2">
      <c r="B16" s="93" t="s">
        <v>710</v>
      </c>
    </row>
    <row r="17" spans="2:2">
      <c r="B17" s="93" t="s">
        <v>711</v>
      </c>
    </row>
    <row r="18" spans="2:2">
      <c r="B18" s="93" t="s">
        <v>45</v>
      </c>
    </row>
    <row r="19" spans="2:2">
      <c r="B19" s="93" t="s">
        <v>712</v>
      </c>
    </row>
    <row r="20" spans="2:2">
      <c r="B20" s="93" t="s">
        <v>713</v>
      </c>
    </row>
    <row r="21" spans="2:2">
      <c r="B21" s="93" t="s">
        <v>69</v>
      </c>
    </row>
    <row r="22" spans="2:2">
      <c r="B22" s="93" t="s">
        <v>714</v>
      </c>
    </row>
    <row r="23" spans="2:2">
      <c r="B23" s="93" t="s">
        <v>715</v>
      </c>
    </row>
    <row r="24" spans="2:2">
      <c r="B24" s="93" t="s">
        <v>716</v>
      </c>
    </row>
    <row r="25" spans="2:2">
      <c r="B25" s="93" t="s">
        <v>717</v>
      </c>
    </row>
    <row r="26" spans="2:2">
      <c r="B26" s="93" t="s">
        <v>718</v>
      </c>
    </row>
    <row r="27" spans="2:2">
      <c r="B27" s="93" t="s">
        <v>75</v>
      </c>
    </row>
    <row r="28" spans="2:2">
      <c r="B28" s="93" t="s">
        <v>719</v>
      </c>
    </row>
    <row r="29" spans="2:2">
      <c r="B29" s="93" t="s">
        <v>79</v>
      </c>
    </row>
    <row r="30" spans="2:2">
      <c r="B30" s="93" t="s">
        <v>23</v>
      </c>
    </row>
    <row r="31" spans="2:2">
      <c r="B31" s="93" t="s">
        <v>60</v>
      </c>
    </row>
    <row r="32" spans="2:2">
      <c r="B32" s="93" t="s">
        <v>720</v>
      </c>
    </row>
    <row r="33" spans="2:2">
      <c r="B33" s="93" t="s">
        <v>721</v>
      </c>
    </row>
    <row r="34" spans="2:2">
      <c r="B34" s="93" t="s">
        <v>722</v>
      </c>
    </row>
    <row r="35" spans="2:2">
      <c r="B35" s="93" t="s">
        <v>723</v>
      </c>
    </row>
    <row r="36" spans="2:2">
      <c r="B36" s="93" t="s">
        <v>724</v>
      </c>
    </row>
    <row r="37" spans="2:2">
      <c r="B37" s="93" t="s">
        <v>725</v>
      </c>
    </row>
    <row r="38" spans="2:2">
      <c r="B38" s="93" t="s">
        <v>726</v>
      </c>
    </row>
    <row r="39" spans="2:2">
      <c r="B39" s="93" t="s">
        <v>727</v>
      </c>
    </row>
    <row r="40" spans="2:2">
      <c r="B40" s="93" t="s">
        <v>64</v>
      </c>
    </row>
    <row r="41" spans="2:2">
      <c r="B41" s="93" t="s">
        <v>728</v>
      </c>
    </row>
    <row r="42" spans="2:2">
      <c r="B42" s="93" t="s">
        <v>104</v>
      </c>
    </row>
    <row r="43" spans="2:2">
      <c r="B43" s="93" t="s">
        <v>34</v>
      </c>
    </row>
    <row r="44" spans="2:2">
      <c r="B44" s="93" t="s">
        <v>729</v>
      </c>
    </row>
    <row r="45" spans="2:2">
      <c r="B45" s="93" t="s">
        <v>31</v>
      </c>
    </row>
    <row r="46" spans="2:2">
      <c r="B46" s="93" t="s">
        <v>730</v>
      </c>
    </row>
    <row r="47" spans="2:2">
      <c r="B47" s="93" t="s">
        <v>731</v>
      </c>
    </row>
    <row r="48" spans="2:2">
      <c r="B48" s="93" t="s">
        <v>89</v>
      </c>
    </row>
    <row r="49" spans="2:2">
      <c r="B49" s="93" t="s">
        <v>63</v>
      </c>
    </row>
    <row r="50" spans="2:2">
      <c r="B50" s="93" t="s">
        <v>732</v>
      </c>
    </row>
    <row r="51" spans="2:2">
      <c r="B51" s="93" t="s">
        <v>733</v>
      </c>
    </row>
    <row r="52" spans="2:2">
      <c r="B52" s="93" t="s">
        <v>734</v>
      </c>
    </row>
    <row r="53" spans="2:2">
      <c r="B53" s="93" t="s">
        <v>735</v>
      </c>
    </row>
    <row r="54" spans="2:2">
      <c r="B54" s="93" t="s">
        <v>736</v>
      </c>
    </row>
    <row r="55" spans="2:2">
      <c r="B55" s="93" t="s">
        <v>737</v>
      </c>
    </row>
    <row r="56" spans="2:2">
      <c r="B56" s="93" t="s">
        <v>738</v>
      </c>
    </row>
    <row r="57" spans="2:2">
      <c r="B57" s="93" t="s">
        <v>98</v>
      </c>
    </row>
    <row r="58" spans="2:2">
      <c r="B58" s="93" t="s">
        <v>739</v>
      </c>
    </row>
    <row r="59" spans="2:2">
      <c r="B59" s="93" t="s">
        <v>740</v>
      </c>
    </row>
    <row r="60" spans="2:2">
      <c r="B60" s="93" t="s">
        <v>741</v>
      </c>
    </row>
    <row r="61" spans="2:2">
      <c r="B61" s="93" t="s">
        <v>67</v>
      </c>
    </row>
  </sheetData>
  <sheetProtection password="DAAB"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21"/>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61.28515625" bestFit="1" customWidth="1"/>
    <col min="3" max="256" width="8.85546875" customWidth="1"/>
  </cols>
  <sheetData>
    <row r="1" spans="2:2">
      <c r="B1" s="94" t="s">
        <v>742</v>
      </c>
    </row>
    <row r="2" spans="2:2">
      <c r="B2" s="95" t="s">
        <v>91</v>
      </c>
    </row>
    <row r="3" spans="2:2">
      <c r="B3" s="95" t="s">
        <v>42</v>
      </c>
    </row>
    <row r="4" spans="2:2">
      <c r="B4" s="95" t="s">
        <v>90</v>
      </c>
    </row>
    <row r="5" spans="2:2">
      <c r="B5" s="95" t="s">
        <v>743</v>
      </c>
    </row>
    <row r="6" spans="2:2">
      <c r="B6" s="95" t="s">
        <v>744</v>
      </c>
    </row>
    <row r="7" spans="2:2">
      <c r="B7" s="95" t="s">
        <v>46</v>
      </c>
    </row>
    <row r="8" spans="2:2">
      <c r="B8" s="95" t="s">
        <v>745</v>
      </c>
    </row>
    <row r="9" spans="2:2">
      <c r="B9" s="95" t="s">
        <v>99</v>
      </c>
    </row>
    <row r="10" spans="2:2">
      <c r="B10" s="95" t="s">
        <v>48</v>
      </c>
    </row>
    <row r="11" spans="2:2">
      <c r="B11" s="95" t="s">
        <v>24</v>
      </c>
    </row>
    <row r="12" spans="2:2">
      <c r="B12" s="95" t="s">
        <v>83</v>
      </c>
    </row>
    <row r="13" spans="2:2">
      <c r="B13" s="95" t="s">
        <v>1642</v>
      </c>
    </row>
    <row r="14" spans="2:2">
      <c r="B14" s="95" t="s">
        <v>93</v>
      </c>
    </row>
    <row r="15" spans="2:2">
      <c r="B15" s="95" t="s">
        <v>100</v>
      </c>
    </row>
    <row r="16" spans="2:2">
      <c r="B16" s="95" t="s">
        <v>87</v>
      </c>
    </row>
    <row r="17" spans="2:2">
      <c r="B17" s="95" t="s">
        <v>746</v>
      </c>
    </row>
    <row r="18" spans="2:2">
      <c r="B18" s="95" t="s">
        <v>68</v>
      </c>
    </row>
    <row r="19" spans="2:2">
      <c r="B19" s="95" t="s">
        <v>52</v>
      </c>
    </row>
    <row r="20" spans="2:2">
      <c r="B20" s="95" t="s">
        <v>54</v>
      </c>
    </row>
    <row r="21" spans="2:2">
      <c r="B21" s="95" t="s">
        <v>57</v>
      </c>
    </row>
  </sheetData>
  <sheetProtection password="DAAB"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6"/>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57" customWidth="1"/>
    <col min="3" max="256" width="8.85546875" customWidth="1"/>
  </cols>
  <sheetData>
    <row r="1" spans="2:2">
      <c r="B1" s="98" t="s">
        <v>1581</v>
      </c>
    </row>
    <row r="2" spans="2:2">
      <c r="B2" s="70"/>
    </row>
    <row r="3" spans="2:2">
      <c r="B3" s="70" t="s">
        <v>1579</v>
      </c>
    </row>
    <row r="4" spans="2:2">
      <c r="B4" s="70" t="s">
        <v>1583</v>
      </c>
    </row>
    <row r="5" spans="2:2">
      <c r="B5" s="70" t="s">
        <v>1582</v>
      </c>
    </row>
    <row r="6" spans="2:2">
      <c r="B6" s="70" t="s">
        <v>1580</v>
      </c>
    </row>
  </sheetData>
  <sheetProtection password="DAAB"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pane ySplit="1" topLeftCell="A2" activePane="bottomLeft" state="frozen"/>
      <selection pane="bottomLeft" activeCell="B1" sqref="B1"/>
    </sheetView>
  </sheetViews>
  <sheetFormatPr defaultColWidth="11.42578125" defaultRowHeight="15"/>
  <cols>
    <col min="1" max="1" width="8.85546875" customWidth="1"/>
    <col min="2" max="2" width="9.140625" style="90" customWidth="1"/>
    <col min="3" max="256" width="8.85546875" customWidth="1"/>
  </cols>
  <sheetData>
    <row r="1" spans="2:2">
      <c r="B1" s="98" t="s">
        <v>1586</v>
      </c>
    </row>
    <row r="2" spans="2:2">
      <c r="B2" s="92" t="s">
        <v>25</v>
      </c>
    </row>
    <row r="3" spans="2:2">
      <c r="B3" s="92" t="s">
        <v>35</v>
      </c>
    </row>
    <row r="4" spans="2:2">
      <c r="B4" s="92" t="s">
        <v>27</v>
      </c>
    </row>
  </sheetData>
  <sheetProtection password="DAAB"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Welcome</vt:lpstr>
      <vt:lpstr>RESCUE &amp; REHAB RECORDS</vt:lpstr>
      <vt:lpstr>Suburbs-Councils</vt:lpstr>
      <vt:lpstr>Codes</vt:lpstr>
      <vt:lpstr>SpeciesGroups</vt:lpstr>
      <vt:lpstr>Reasons</vt:lpstr>
      <vt:lpstr>Outcomes</vt:lpstr>
      <vt:lpstr>OutcomeDetails</vt:lpstr>
      <vt:lpstr>Gender</vt:lpstr>
      <vt:lpstr>Age Categories</vt:lpstr>
      <vt:lpstr>Hospital Accession Numbers</vt:lpstr>
      <vt:lpstr>SAMPLE RECORDS</vt:lpstr>
      <vt:lpstr>FAQs</vt:lpstr>
      <vt:lpstr>Column Descriptions</vt:lpstr>
      <vt:lpstr>AccessionNumber</vt:lpstr>
      <vt:lpstr>Age</vt:lpstr>
      <vt:lpstr>Bat</vt:lpstr>
      <vt:lpstr>Bird</vt:lpstr>
      <vt:lpstr>Code</vt:lpstr>
      <vt:lpstr>Council</vt:lpstr>
      <vt:lpstr>DomesticPet</vt:lpstr>
      <vt:lpstr>Feral</vt:lpstr>
      <vt:lpstr>Frog</vt:lpstr>
      <vt:lpstr>Gender</vt:lpstr>
      <vt:lpstr>Insect</vt:lpstr>
      <vt:lpstr>Koala</vt:lpstr>
      <vt:lpstr>Macropod</vt:lpstr>
      <vt:lpstr>Monotreme</vt:lpstr>
      <vt:lpstr>OtherMammal</vt:lpstr>
      <vt:lpstr>Outcome</vt:lpstr>
      <vt:lpstr>OUTCOME_DETAILS</vt:lpstr>
      <vt:lpstr>OutcomeDetail</vt:lpstr>
      <vt:lpstr>PossumGlider</vt:lpstr>
      <vt:lpstr>Reason</vt:lpstr>
      <vt:lpstr>Reptile</vt:lpstr>
      <vt:lpstr>SpeciesGroups</vt:lpstr>
      <vt:lpstr>SpeciesGroups1</vt:lpstr>
      <vt:lpstr>TOWN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Kiersten</dc:creator>
  <cp:lastModifiedBy>Geoff Fullarton</cp:lastModifiedBy>
  <dcterms:created xsi:type="dcterms:W3CDTF">2013-07-18T21:56:06Z</dcterms:created>
  <dcterms:modified xsi:type="dcterms:W3CDTF">2021-12-27T05:57:25Z</dcterms:modified>
</cp:coreProperties>
</file>